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_xlnm.Print_Area" localSheetId="0">'Доходы'!$A$1:$E$92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<sst xmlns="http://schemas.openxmlformats.org/spreadsheetml/2006/main" count="223" uniqueCount="155">
  <si>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</si>
  <si>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</si>
  <si>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</si>
  <si>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</si>
  <si>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</si>
  <si>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</si>
  <si>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</si>
  <si>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</si>
  <si>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</si>
  <si>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</si>
  <si>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</si>
  <si>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</si>
  <si>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</si>
  <si>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</si>
  <si>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</si>
  <si>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</si>
  <si>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</si>
  <si>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</si>
  <si>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</si>
  <si>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</si>
  <si>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</si>
  <si>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</si>
  <si>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</si>
  <si>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</si>
  <si>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</si>
  <si>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</si>
  <si>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</si>
  <si>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</si>
  <si>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</si>
  <si>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</si>
  <si>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Водный налог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</si>
  <si>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</si>
  <si>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 .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</si>
  <si>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</si>
  <si>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за размещение наружной рекламы</t>
  </si>
  <si>
    <t>1 08 07160 01 0000 110</t>
  </si>
  <si>
    <t>Государственная пошлина за выдачу ордера на квартиру</t>
  </si>
  <si>
    <t>1 09 00000 00 0000 000</t>
  </si>
  <si>
    <t>ЗАДОЛЖЕННОСТЬ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</si>
  <si>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</si>
  <si>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</si>
  <si>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1 09 03080 01 000 110</t>
  </si>
  <si>
    <t>Отчисления на воспроизводство минерально-сырьевой базы</t>
  </si>
  <si>
    <t>1 09 03082 02 1000 110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</si>
  <si>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</si>
  <si>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Прочие отмененные налоги (платежи за пользование недрами,налоги субъектов, местные налоги, налог на пользователей автодорог, налог с владельцев транспортных средств)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</si>
  <si>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</si>
  <si>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</si>
  <si>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</si>
  <si>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</si>
  <si>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</si>
  <si>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1 11 05011 01 0000 120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</si>
  <si>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</si>
  <si>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</si>
  <si>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</si>
  <si>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1 11 05013 03 0000 120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</si>
  <si>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 землю</t>
  </si>
  <si>
    <t>1 11 05014 01 0000 120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</si>
  <si>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</si>
  <si>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1 11 05015 03 0000 120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</si>
  <si>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</si>
  <si>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1 11 05020 01 0000 120</t>
  </si>
  <si>
    <t>Арендная плата за земли после разграничения госудасрственной собственности н аземлю и поступления от продажи права на заключение договоров аренды указанных земельных участков</t>
  </si>
  <si>
    <t>1 11 05032 02 0000 120</t>
  </si>
  <si>
    <t>1 11 05033 02 0000 120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</si>
  <si>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</si>
  <si>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</si>
  <si>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</si>
  <si>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1 11 08042 02 0000 120</t>
  </si>
  <si>
    <t>Прочие поступления от использования имущества, находящегося в собственности субъектов Российской Федерации</t>
  </si>
  <si>
    <t>1 11 08043 02 0000 120</t>
  </si>
  <si>
    <t>Прочие поступления от использования имущества, находящегося в муниципальной собственности</t>
  </si>
  <si>
    <t>1 12 02000 01 0000 120</t>
  </si>
  <si>
    <t>Платежи при пользовании недрами</t>
  </si>
  <si>
    <t>ВСЕГО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</si>
  <si>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</si>
  <si>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</si>
  <si>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</si>
  <si>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</si>
  <si>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</si>
  <si>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</si>
  <si>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</si>
  <si>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</si>
  <si>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</si>
  <si>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</si>
  <si>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</si>
  <si>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</si>
  <si>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</si>
  <si>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</si>
  <si>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</si>
  <si>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</si>
  <si>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</si>
  <si>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</si>
  <si>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</si>
  <si>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</si>
  <si>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</si>
  <si>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</si>
  <si>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</si>
  <si>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</si>
  <si>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</si>
  <si>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</si>
  <si>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</si>
  <si>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</si>
  <si>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</si>
  <si>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</si>
  <si>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</si>
  <si>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</si>
  <si>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1 01 02030 01 0000 110</t>
  </si>
  <si>
    <t>1 06 01030 10 0000110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</si>
  <si>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</si>
  <si>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</si>
  <si>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</si>
  <si>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</si>
  <si>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</si>
  <si>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</si>
  <si>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</si>
  <si>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</si>
  <si>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</si>
  <si>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</si>
  <si>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</si>
  <si>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</si>
  <si>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</si>
  <si>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</si>
  <si>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Поступление доходов в бюджет муниципального образования Беляницкое сельское поселение  Сонковского района Тверской области  в 2015 году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</si>
  <si>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</si>
  <si>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</si>
  <si>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</si>
  <si>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</si>
  <si>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</si>
  <si>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</si>
  <si>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</si>
  <si>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</si>
  <si>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</si>
  <si>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</si>
  <si>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</si>
  <si>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</si>
  <si>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</si>
  <si>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</si>
  <si>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</si>
  <si>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</si>
  <si>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</si>
  <si>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</si>
  <si>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</si>
  <si>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</si>
  <si>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</si>
  <si>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</si>
  <si>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</si>
  <si>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</si>
  <si>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</si>
  <si>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</si>
  <si>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</si>
  <si>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Утверждено на 2015 год </t>
  </si>
  <si>
    <t xml:space="preserve">                                                                                                  Приложение 2</t>
  </si>
  <si>
    <t>Исполнено за 1 полугодие 2015 года</t>
  </si>
  <si>
    <t>к постановлению администрации Беляницкого сельского поселения Сонковского района Тверской области от  27.07.2015 №26 -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2015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</si>
</sst>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2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  <xf numFmtId="42" fontId="1" fillId="0" borderId="0">
      <alignment/>
      <protection locked="0"/>
    </xf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vertical="top" wrapText="1"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11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227" fontId="11" fillId="0" borderId="16" xfId="66" applyNumberFormat="1" applyFont="1" applyFill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0" applyNumberFormat="1" applyFont="1" applyFill="1" applyBorder="1" applyAlignment="1">
      <alignment/>
    </xf>
    <xf numFmtId="181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10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75" zoomScaleNormal="75" zoomScalePageLayoutView="0" workbookViewId="0" topLeftCell="A1">
      <selection activeCell="H22" sqref="H22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3" customWidth="1"/>
    <col min="5" max="5" width="16.125" style="45" customWidth="1"/>
    <col min="6" max="16384" width="9.125" style="45" customWidth="1"/>
  </cols>
  <sheetData>
    <row r="1" spans="1:5" ht="14.25">
      <c r="A1" s="3"/>
      <c r="B1" s="3"/>
      <c r="C1" s="65" t="s">
        <v>152</v>
      </c>
      <c r="D1" s="65"/>
      <c r="E1" s="66"/>
    </row>
    <row r="2" spans="1:5" ht="37.5" customHeight="1">
      <c r="A2" s="3"/>
      <c r="B2" s="3"/>
      <c r="C2" s="67" t="s">
        <v>154</v>
      </c>
      <c r="D2" s="68"/>
      <c r="E2" s="68"/>
    </row>
    <row r="3" spans="1:4" ht="14.25">
      <c r="A3" s="3"/>
      <c r="B3" s="3"/>
      <c r="C3" s="42"/>
      <c r="D3" s="42"/>
    </row>
    <row r="4" spans="1:4" ht="14.25">
      <c r="A4" s="3"/>
      <c r="B4" s="72" t="s">
        <v>123</v>
      </c>
      <c r="C4" s="72"/>
      <c r="D4" s="72"/>
    </row>
    <row r="5" spans="1:4" ht="25.5" customHeight="1">
      <c r="A5" s="3"/>
      <c r="B5" s="72"/>
      <c r="C5" s="72"/>
      <c r="D5" s="72"/>
    </row>
    <row r="6" spans="1:5" ht="30" customHeight="1">
      <c r="A6" s="3"/>
      <c r="B6" s="4"/>
      <c r="C6" s="3"/>
      <c r="E6" s="28" t="s">
        <v>94</v>
      </c>
    </row>
    <row r="7" spans="1:5" ht="27.75" customHeight="1">
      <c r="A7" s="69" t="s">
        <v>0</v>
      </c>
      <c r="B7" s="69"/>
      <c r="C7" s="69" t="s">
        <v>1</v>
      </c>
      <c r="D7" s="70" t="s">
        <v>151</v>
      </c>
      <c r="E7" s="63" t="s">
        <v>153</v>
      </c>
    </row>
    <row r="8" spans="1:5" ht="21.75" customHeight="1">
      <c r="A8" s="69"/>
      <c r="B8" s="69"/>
      <c r="C8" s="69"/>
      <c r="D8" s="71"/>
      <c r="E8" s="64"/>
    </row>
    <row r="9" spans="1:5" ht="15">
      <c r="A9" s="5"/>
      <c r="B9" s="5"/>
      <c r="C9" s="5"/>
      <c r="D9" s="29"/>
      <c r="E9" s="54"/>
    </row>
    <row r="10" spans="1:5" ht="15.75">
      <c r="A10" s="6" t="s">
        <v>2</v>
      </c>
      <c r="B10" s="7" t="s">
        <v>3</v>
      </c>
      <c r="C10" s="7" t="s">
        <v>149</v>
      </c>
      <c r="D10" s="39">
        <f>D11+D29+D32+D59+D56+D23</f>
        <v>1213.013</v>
      </c>
      <c r="E10" s="56">
        <f>E11+E29+E32+E59+E56+E23</f>
        <v>733.5235700000001</v>
      </c>
    </row>
    <row r="11" spans="1:5" ht="15.75">
      <c r="A11" s="6" t="s">
        <v>2</v>
      </c>
      <c r="B11" s="7" t="s">
        <v>4</v>
      </c>
      <c r="C11" s="7" t="s">
        <v>150</v>
      </c>
      <c r="D11" s="39">
        <f>D12</f>
        <v>110</v>
      </c>
      <c r="E11" s="56">
        <f>E12</f>
        <v>50.62581</v>
      </c>
    </row>
    <row r="12" spans="1:5" ht="15.75">
      <c r="A12" s="6" t="s">
        <v>2</v>
      </c>
      <c r="B12" s="11" t="s">
        <v>5</v>
      </c>
      <c r="C12" s="13" t="s">
        <v>6</v>
      </c>
      <c r="D12" s="39">
        <f>D14+D22</f>
        <v>110</v>
      </c>
      <c r="E12" s="56">
        <f>E14+E22</f>
        <v>50.62581</v>
      </c>
    </row>
    <row r="13" spans="1:5" ht="30" hidden="1">
      <c r="A13" s="8" t="s">
        <v>2</v>
      </c>
      <c r="B13" s="9" t="s">
        <v>7</v>
      </c>
      <c r="C13" s="10" t="s">
        <v>8</v>
      </c>
      <c r="D13" s="40">
        <v>0</v>
      </c>
      <c r="E13" s="57"/>
    </row>
    <row r="14" spans="1:5" ht="60" customHeight="1">
      <c r="A14" s="8" t="s">
        <v>2</v>
      </c>
      <c r="B14" s="9" t="s">
        <v>121</v>
      </c>
      <c r="C14" s="43" t="s">
        <v>122</v>
      </c>
      <c r="D14" s="40">
        <v>109.4</v>
      </c>
      <c r="E14" s="58">
        <v>50.55809</v>
      </c>
    </row>
    <row r="15" spans="1:5" ht="15" hidden="1">
      <c r="A15" s="8" t="s">
        <v>2</v>
      </c>
      <c r="B15" s="9" t="s">
        <v>9</v>
      </c>
      <c r="C15" s="43"/>
      <c r="D15" s="40"/>
      <c r="E15" s="58"/>
    </row>
    <row r="16" spans="1:5" ht="171.75" customHeight="1" hidden="1">
      <c r="A16" s="8" t="s">
        <v>2</v>
      </c>
      <c r="B16" s="9" t="s">
        <v>10</v>
      </c>
      <c r="C16" s="43"/>
      <c r="D16" s="40"/>
      <c r="E16" s="58"/>
    </row>
    <row r="17" spans="1:5" ht="15" hidden="1">
      <c r="A17" s="8" t="s">
        <v>2</v>
      </c>
      <c r="B17" s="9" t="s">
        <v>11</v>
      </c>
      <c r="C17" s="43"/>
      <c r="D17" s="40"/>
      <c r="E17" s="58"/>
    </row>
    <row r="18" spans="1:5" ht="30" customHeight="1" hidden="1">
      <c r="A18" s="8" t="s">
        <v>2</v>
      </c>
      <c r="B18" s="9" t="s">
        <v>12</v>
      </c>
      <c r="C18" s="43"/>
      <c r="D18" s="40"/>
      <c r="E18" s="58"/>
    </row>
    <row r="19" spans="1:5" ht="45" customHeight="1" hidden="1">
      <c r="A19" s="8" t="s">
        <v>2</v>
      </c>
      <c r="B19" s="9" t="s">
        <v>13</v>
      </c>
      <c r="C19" s="43"/>
      <c r="D19" s="40"/>
      <c r="E19" s="58"/>
    </row>
    <row r="20" spans="1:5" ht="15" hidden="1">
      <c r="A20" s="8" t="s">
        <v>2</v>
      </c>
      <c r="B20" s="9" t="s">
        <v>14</v>
      </c>
      <c r="C20" s="43"/>
      <c r="D20" s="40"/>
      <c r="E20" s="58"/>
    </row>
    <row r="21" spans="1:5" ht="15" hidden="1">
      <c r="A21" s="8" t="s">
        <v>2</v>
      </c>
      <c r="B21" s="9" t="s">
        <v>15</v>
      </c>
      <c r="C21" s="43"/>
      <c r="D21" s="40"/>
      <c r="E21" s="58"/>
    </row>
    <row r="22" spans="1:5" ht="46.5" customHeight="1">
      <c r="A22" s="8" t="s">
        <v>2</v>
      </c>
      <c r="B22" s="9" t="s">
        <v>107</v>
      </c>
      <c r="C22" s="43" t="s">
        <v>124</v>
      </c>
      <c r="D22" s="40">
        <v>0.6</v>
      </c>
      <c r="E22" s="58">
        <v>0.06772</v>
      </c>
    </row>
    <row r="23" spans="1:5" ht="19.5" customHeight="1">
      <c r="A23" s="6" t="s">
        <v>2</v>
      </c>
      <c r="B23" s="7" t="s">
        <v>125</v>
      </c>
      <c r="C23" s="44" t="s">
        <v>126</v>
      </c>
      <c r="D23" s="39">
        <f>D24</f>
        <v>299.013</v>
      </c>
      <c r="E23" s="56">
        <f>E24</f>
        <v>205.61664000000002</v>
      </c>
    </row>
    <row r="24" spans="1:5" ht="31.5" customHeight="1">
      <c r="A24" s="8" t="s">
        <v>2</v>
      </c>
      <c r="B24" s="9" t="s">
        <v>127</v>
      </c>
      <c r="C24" s="43" t="s">
        <v>128</v>
      </c>
      <c r="D24" s="40">
        <f>D25+D26+D27+D28</f>
        <v>299.013</v>
      </c>
      <c r="E24" s="40">
        <f>E25+E26+E27+E28</f>
        <v>205.61664000000002</v>
      </c>
    </row>
    <row r="25" spans="1:5" ht="31.5" customHeight="1">
      <c r="A25" s="8" t="s">
        <v>2</v>
      </c>
      <c r="B25" s="9" t="s">
        <v>129</v>
      </c>
      <c r="C25" s="43" t="s">
        <v>130</v>
      </c>
      <c r="D25" s="40">
        <v>102.288</v>
      </c>
      <c r="E25" s="58">
        <v>66.87173</v>
      </c>
    </row>
    <row r="26" spans="1:5" ht="47.25" customHeight="1">
      <c r="A26" s="8" t="s">
        <v>2</v>
      </c>
      <c r="B26" s="9" t="s">
        <v>131</v>
      </c>
      <c r="C26" s="43" t="s">
        <v>132</v>
      </c>
      <c r="D26" s="40">
        <v>4.287</v>
      </c>
      <c r="E26" s="58">
        <v>1.86943</v>
      </c>
    </row>
    <row r="27" spans="1:5" ht="44.25" customHeight="1">
      <c r="A27" s="8" t="s">
        <v>2</v>
      </c>
      <c r="B27" s="9" t="s">
        <v>133</v>
      </c>
      <c r="C27" s="43" t="s">
        <v>134</v>
      </c>
      <c r="D27" s="40">
        <v>167.877</v>
      </c>
      <c r="E27" s="58">
        <v>142.60081</v>
      </c>
    </row>
    <row r="28" spans="1:5" ht="45.75" customHeight="1">
      <c r="A28" s="8" t="s">
        <v>2</v>
      </c>
      <c r="B28" s="9" t="s">
        <v>135</v>
      </c>
      <c r="C28" s="43" t="s">
        <v>136</v>
      </c>
      <c r="D28" s="40">
        <v>24.561</v>
      </c>
      <c r="E28" s="58">
        <v>-5.72533</v>
      </c>
    </row>
    <row r="29" spans="1:5" ht="15.75">
      <c r="A29" s="6" t="s">
        <v>2</v>
      </c>
      <c r="B29" s="7" t="s">
        <v>95</v>
      </c>
      <c r="C29" s="46" t="s">
        <v>96</v>
      </c>
      <c r="D29" s="39">
        <f>SUM(D30:D31)</f>
        <v>124</v>
      </c>
      <c r="E29" s="56">
        <f>SUM(E30:E31)</f>
        <v>131.31898</v>
      </c>
    </row>
    <row r="30" spans="1:5" ht="24" customHeight="1">
      <c r="A30" s="8" t="s">
        <v>2</v>
      </c>
      <c r="B30" s="9" t="s">
        <v>117</v>
      </c>
      <c r="C30" s="47" t="s">
        <v>115</v>
      </c>
      <c r="D30" s="41">
        <v>124</v>
      </c>
      <c r="E30" s="58">
        <v>131.31898</v>
      </c>
    </row>
    <row r="31" spans="1:5" ht="30">
      <c r="A31" s="8" t="s">
        <v>2</v>
      </c>
      <c r="B31" s="9" t="s">
        <v>118</v>
      </c>
      <c r="C31" s="47" t="s">
        <v>116</v>
      </c>
      <c r="D31" s="41"/>
      <c r="E31" s="58"/>
    </row>
    <row r="32" spans="1:5" ht="15.75">
      <c r="A32" s="6" t="s">
        <v>2</v>
      </c>
      <c r="B32" s="7" t="s">
        <v>16</v>
      </c>
      <c r="C32" s="48" t="s">
        <v>17</v>
      </c>
      <c r="D32" s="39">
        <f>D40+D42</f>
        <v>677</v>
      </c>
      <c r="E32" s="56">
        <f>E40+E42</f>
        <v>343.51214</v>
      </c>
    </row>
    <row r="33" spans="1:5" ht="15" hidden="1">
      <c r="A33" s="8" t="s">
        <v>2</v>
      </c>
      <c r="B33" s="9" t="s">
        <v>18</v>
      </c>
      <c r="C33" s="9" t="s">
        <v>19</v>
      </c>
      <c r="D33" s="40"/>
      <c r="E33" s="58"/>
    </row>
    <row r="34" spans="1:5" ht="30" hidden="1">
      <c r="A34" s="8" t="s">
        <v>2</v>
      </c>
      <c r="B34" s="9" t="s">
        <v>20</v>
      </c>
      <c r="C34" s="10" t="s">
        <v>21</v>
      </c>
      <c r="D34" s="40"/>
      <c r="E34" s="58"/>
    </row>
    <row r="35" spans="1:5" ht="75" customHeight="1" hidden="1">
      <c r="A35" s="8" t="s">
        <v>2</v>
      </c>
      <c r="B35" s="9" t="s">
        <v>22</v>
      </c>
      <c r="C35" s="10" t="s">
        <v>23</v>
      </c>
      <c r="D35" s="40"/>
      <c r="E35" s="58"/>
    </row>
    <row r="36" spans="1:5" ht="15" hidden="1">
      <c r="A36" s="8" t="s">
        <v>2</v>
      </c>
      <c r="B36" s="9" t="s">
        <v>24</v>
      </c>
      <c r="C36" s="10" t="s">
        <v>25</v>
      </c>
      <c r="D36" s="40"/>
      <c r="E36" s="58"/>
    </row>
    <row r="37" spans="1:5" ht="15" hidden="1">
      <c r="A37" s="8" t="s">
        <v>2</v>
      </c>
      <c r="B37" s="9" t="s">
        <v>26</v>
      </c>
      <c r="C37" s="10" t="s">
        <v>27</v>
      </c>
      <c r="D37" s="40"/>
      <c r="E37" s="58"/>
    </row>
    <row r="38" spans="1:5" ht="15" hidden="1">
      <c r="A38" s="8" t="s">
        <v>2</v>
      </c>
      <c r="B38" s="9" t="s">
        <v>28</v>
      </c>
      <c r="C38" s="10" t="s">
        <v>29</v>
      </c>
      <c r="D38" s="40"/>
      <c r="E38" s="58"/>
    </row>
    <row r="39" spans="1:5" ht="15" hidden="1">
      <c r="A39" s="8" t="s">
        <v>2</v>
      </c>
      <c r="B39" s="9"/>
      <c r="C39" s="10"/>
      <c r="D39" s="40"/>
      <c r="E39" s="58"/>
    </row>
    <row r="40" spans="1:5" ht="15.75">
      <c r="A40" s="6" t="s">
        <v>2</v>
      </c>
      <c r="B40" s="7" t="s">
        <v>97</v>
      </c>
      <c r="C40" s="7" t="s">
        <v>19</v>
      </c>
      <c r="D40" s="39">
        <f>D41</f>
        <v>54</v>
      </c>
      <c r="E40" s="56">
        <f>E41</f>
        <v>7.49512</v>
      </c>
    </row>
    <row r="41" spans="1:5" ht="45">
      <c r="A41" s="8" t="s">
        <v>98</v>
      </c>
      <c r="B41" s="10" t="s">
        <v>108</v>
      </c>
      <c r="C41" s="14" t="s">
        <v>145</v>
      </c>
      <c r="D41" s="40">
        <v>54</v>
      </c>
      <c r="E41" s="58">
        <v>7.49512</v>
      </c>
    </row>
    <row r="42" spans="1:5" ht="15.75">
      <c r="A42" s="52" t="s">
        <v>2</v>
      </c>
      <c r="B42" s="46" t="s">
        <v>92</v>
      </c>
      <c r="C42" s="46" t="s">
        <v>23</v>
      </c>
      <c r="D42" s="39">
        <f>D44+D46</f>
        <v>623</v>
      </c>
      <c r="E42" s="56">
        <f>E44+E46</f>
        <v>336.01702</v>
      </c>
    </row>
    <row r="43" spans="1:5" s="53" customFormat="1" ht="15">
      <c r="A43" s="60" t="s">
        <v>2</v>
      </c>
      <c r="B43" s="61" t="s">
        <v>137</v>
      </c>
      <c r="C43" s="10" t="s">
        <v>138</v>
      </c>
      <c r="D43" s="62">
        <f>D44</f>
        <v>525</v>
      </c>
      <c r="E43" s="62">
        <f>E44</f>
        <v>305.39975</v>
      </c>
    </row>
    <row r="44" spans="1:5" s="53" customFormat="1" ht="30">
      <c r="A44" s="60" t="s">
        <v>2</v>
      </c>
      <c r="B44" s="61" t="s">
        <v>139</v>
      </c>
      <c r="C44" s="10" t="s">
        <v>140</v>
      </c>
      <c r="D44" s="62">
        <v>525</v>
      </c>
      <c r="E44" s="58">
        <v>305.39975</v>
      </c>
    </row>
    <row r="45" spans="1:5" s="53" customFormat="1" ht="15">
      <c r="A45" s="60" t="s">
        <v>2</v>
      </c>
      <c r="B45" s="61" t="s">
        <v>141</v>
      </c>
      <c r="C45" s="10" t="s">
        <v>142</v>
      </c>
      <c r="D45" s="62">
        <f>D46</f>
        <v>98</v>
      </c>
      <c r="E45" s="62">
        <f>E46</f>
        <v>30.61727</v>
      </c>
    </row>
    <row r="46" spans="1:5" s="53" customFormat="1" ht="30">
      <c r="A46" s="60" t="s">
        <v>2</v>
      </c>
      <c r="B46" s="61" t="s">
        <v>143</v>
      </c>
      <c r="C46" s="10" t="s">
        <v>144</v>
      </c>
      <c r="D46" s="62">
        <v>98</v>
      </c>
      <c r="E46" s="58">
        <v>30.61727</v>
      </c>
    </row>
    <row r="47" spans="1:5" ht="15" hidden="1">
      <c r="A47" s="23" t="s">
        <v>2</v>
      </c>
      <c r="B47" s="25"/>
      <c r="C47" s="25" t="s">
        <v>30</v>
      </c>
      <c r="D47" s="40"/>
      <c r="E47" s="58"/>
    </row>
    <row r="48" spans="1:5" ht="60" hidden="1">
      <c r="A48" s="8" t="s">
        <v>2</v>
      </c>
      <c r="B48" s="9" t="s">
        <v>31</v>
      </c>
      <c r="C48" s="10" t="s">
        <v>32</v>
      </c>
      <c r="D48" s="40">
        <v>0</v>
      </c>
      <c r="E48" s="58"/>
    </row>
    <row r="49" spans="1:5" ht="30" hidden="1">
      <c r="A49" s="8" t="s">
        <v>2</v>
      </c>
      <c r="B49" s="9" t="s">
        <v>33</v>
      </c>
      <c r="C49" s="10" t="s">
        <v>34</v>
      </c>
      <c r="D49" s="40">
        <v>0</v>
      </c>
      <c r="E49" s="58"/>
    </row>
    <row r="50" spans="1:5" ht="15" hidden="1">
      <c r="A50" s="8" t="s">
        <v>2</v>
      </c>
      <c r="B50" s="9" t="s">
        <v>35</v>
      </c>
      <c r="C50" s="10" t="s">
        <v>36</v>
      </c>
      <c r="D50" s="40">
        <v>0</v>
      </c>
      <c r="E50" s="58"/>
    </row>
    <row r="51" spans="1:5" ht="31.5" hidden="1">
      <c r="A51" s="8" t="s">
        <v>2</v>
      </c>
      <c r="B51" s="7" t="s">
        <v>37</v>
      </c>
      <c r="C51" s="11" t="s">
        <v>38</v>
      </c>
      <c r="D51" s="39">
        <f>+D52</f>
        <v>0</v>
      </c>
      <c r="E51" s="58"/>
    </row>
    <row r="52" spans="1:5" ht="13.5" customHeight="1" hidden="1">
      <c r="A52" s="8" t="s">
        <v>2</v>
      </c>
      <c r="B52" s="9" t="s">
        <v>39</v>
      </c>
      <c r="C52" s="9" t="s">
        <v>40</v>
      </c>
      <c r="D52" s="40">
        <f>+D53</f>
        <v>0</v>
      </c>
      <c r="E52" s="58"/>
    </row>
    <row r="53" spans="1:5" ht="13.5" customHeight="1" hidden="1">
      <c r="A53" s="8" t="s">
        <v>2</v>
      </c>
      <c r="B53" s="9" t="s">
        <v>41</v>
      </c>
      <c r="C53" s="9" t="s">
        <v>42</v>
      </c>
      <c r="D53" s="40">
        <f>+D54</f>
        <v>0</v>
      </c>
      <c r="E53" s="58"/>
    </row>
    <row r="54" spans="1:5" ht="69" customHeight="1" hidden="1">
      <c r="A54" s="8" t="s">
        <v>2</v>
      </c>
      <c r="B54" s="9" t="s">
        <v>43</v>
      </c>
      <c r="C54" s="10" t="s">
        <v>44</v>
      </c>
      <c r="D54" s="40"/>
      <c r="E54" s="58"/>
    </row>
    <row r="55" spans="1:5" ht="54.75" customHeight="1" hidden="1">
      <c r="A55" s="8" t="s">
        <v>2</v>
      </c>
      <c r="B55" s="9"/>
      <c r="C55" s="10" t="s">
        <v>45</v>
      </c>
      <c r="D55" s="40"/>
      <c r="E55" s="58"/>
    </row>
    <row r="56" spans="1:6" s="27" customFormat="1" ht="21" customHeight="1">
      <c r="A56" s="8" t="s">
        <v>2</v>
      </c>
      <c r="B56" s="7" t="s">
        <v>109</v>
      </c>
      <c r="C56" s="11" t="s">
        <v>110</v>
      </c>
      <c r="D56" s="39">
        <f>D57</f>
        <v>3</v>
      </c>
      <c r="E56" s="56">
        <f>E57</f>
        <v>2.45</v>
      </c>
      <c r="F56" s="55"/>
    </row>
    <row r="57" spans="1:5" ht="42.75" customHeight="1">
      <c r="A57" s="8" t="s">
        <v>2</v>
      </c>
      <c r="B57" s="9" t="s">
        <v>111</v>
      </c>
      <c r="C57" s="10" t="s">
        <v>112</v>
      </c>
      <c r="D57" s="40">
        <f>D58</f>
        <v>3</v>
      </c>
      <c r="E57" s="40">
        <f>E58</f>
        <v>2.45</v>
      </c>
    </row>
    <row r="58" spans="1:5" ht="60.75" customHeight="1">
      <c r="A58" s="8" t="s">
        <v>2</v>
      </c>
      <c r="B58" s="9" t="s">
        <v>113</v>
      </c>
      <c r="C58" s="10" t="s">
        <v>114</v>
      </c>
      <c r="D58" s="40">
        <v>3</v>
      </c>
      <c r="E58" s="58">
        <v>2.45</v>
      </c>
    </row>
    <row r="59" spans="1:5" ht="31.5" hidden="1">
      <c r="A59" s="6" t="s">
        <v>2</v>
      </c>
      <c r="B59" s="7" t="s">
        <v>46</v>
      </c>
      <c r="C59" s="11" t="s">
        <v>47</v>
      </c>
      <c r="D59" s="39">
        <f>D61</f>
        <v>0</v>
      </c>
      <c r="E59" s="58"/>
    </row>
    <row r="60" spans="1:5" ht="30" hidden="1">
      <c r="A60" s="8" t="s">
        <v>2</v>
      </c>
      <c r="B60" s="12" t="s">
        <v>48</v>
      </c>
      <c r="C60" s="12" t="s">
        <v>49</v>
      </c>
      <c r="D60" s="40"/>
      <c r="E60" s="58"/>
    </row>
    <row r="61" spans="1:5" s="49" customFormat="1" ht="81" customHeight="1" hidden="1">
      <c r="A61" s="34" t="s">
        <v>2</v>
      </c>
      <c r="B61" s="17" t="s">
        <v>50</v>
      </c>
      <c r="C61" s="35" t="s">
        <v>120</v>
      </c>
      <c r="D61" s="40">
        <f>D62</f>
        <v>0</v>
      </c>
      <c r="E61" s="58"/>
    </row>
    <row r="62" spans="1:5" s="49" customFormat="1" ht="66" customHeight="1" hidden="1">
      <c r="A62" s="36" t="s">
        <v>2</v>
      </c>
      <c r="B62" s="37" t="s">
        <v>119</v>
      </c>
      <c r="C62" s="38" t="s">
        <v>106</v>
      </c>
      <c r="D62" s="40">
        <v>0</v>
      </c>
      <c r="E62" s="58"/>
    </row>
    <row r="63" spans="1:5" s="49" customFormat="1" ht="45" hidden="1">
      <c r="A63" s="36" t="s">
        <v>2</v>
      </c>
      <c r="B63" s="50" t="s">
        <v>51</v>
      </c>
      <c r="C63" s="19" t="s">
        <v>52</v>
      </c>
      <c r="D63" s="40">
        <v>0</v>
      </c>
      <c r="E63" s="58"/>
    </row>
    <row r="64" spans="1:5" s="49" customFormat="1" ht="51" customHeight="1" hidden="1">
      <c r="A64" s="36" t="s">
        <v>2</v>
      </c>
      <c r="B64" s="19" t="s">
        <v>53</v>
      </c>
      <c r="C64" s="19" t="s">
        <v>54</v>
      </c>
      <c r="D64" s="40">
        <v>166565</v>
      </c>
      <c r="E64" s="58"/>
    </row>
    <row r="65" spans="1:5" s="49" customFormat="1" ht="45" hidden="1">
      <c r="A65" s="36" t="s">
        <v>2</v>
      </c>
      <c r="B65" s="19" t="s">
        <v>55</v>
      </c>
      <c r="C65" s="19" t="s">
        <v>56</v>
      </c>
      <c r="D65" s="40">
        <v>0</v>
      </c>
      <c r="E65" s="58"/>
    </row>
    <row r="66" spans="1:5" s="49" customFormat="1" ht="60" hidden="1">
      <c r="A66" s="36" t="s">
        <v>2</v>
      </c>
      <c r="B66" s="19" t="s">
        <v>57</v>
      </c>
      <c r="C66" s="19" t="s">
        <v>58</v>
      </c>
      <c r="D66" s="40">
        <v>0</v>
      </c>
      <c r="E66" s="58"/>
    </row>
    <row r="67" spans="1:5" s="49" customFormat="1" ht="75" hidden="1">
      <c r="A67" s="36" t="s">
        <v>2</v>
      </c>
      <c r="B67" s="19" t="s">
        <v>59</v>
      </c>
      <c r="C67" s="19" t="s">
        <v>60</v>
      </c>
      <c r="D67" s="40">
        <v>0</v>
      </c>
      <c r="E67" s="58"/>
    </row>
    <row r="68" spans="1:5" s="49" customFormat="1" ht="45" hidden="1">
      <c r="A68" s="36" t="s">
        <v>2</v>
      </c>
      <c r="B68" s="19" t="s">
        <v>61</v>
      </c>
      <c r="C68" s="19" t="s">
        <v>62</v>
      </c>
      <c r="D68" s="40">
        <v>0</v>
      </c>
      <c r="E68" s="58"/>
    </row>
    <row r="69" spans="1:5" s="49" customFormat="1" ht="78" customHeight="1" hidden="1">
      <c r="A69" s="36" t="s">
        <v>2</v>
      </c>
      <c r="B69" s="19" t="s">
        <v>63</v>
      </c>
      <c r="C69" s="19" t="s">
        <v>75</v>
      </c>
      <c r="D69" s="40">
        <v>25980</v>
      </c>
      <c r="E69" s="58"/>
    </row>
    <row r="70" spans="1:5" s="49" customFormat="1" ht="60" hidden="1">
      <c r="A70" s="36" t="s">
        <v>2</v>
      </c>
      <c r="B70" s="19" t="s">
        <v>64</v>
      </c>
      <c r="C70" s="19" t="s">
        <v>65</v>
      </c>
      <c r="D70" s="40">
        <v>0</v>
      </c>
      <c r="E70" s="58"/>
    </row>
    <row r="71" spans="1:5" s="49" customFormat="1" ht="30" hidden="1">
      <c r="A71" s="36" t="s">
        <v>2</v>
      </c>
      <c r="B71" s="50" t="s">
        <v>66</v>
      </c>
      <c r="C71" s="51" t="s">
        <v>67</v>
      </c>
      <c r="D71" s="40">
        <f>+D72+D73</f>
        <v>0</v>
      </c>
      <c r="E71" s="58"/>
    </row>
    <row r="72" spans="1:5" s="49" customFormat="1" ht="30" hidden="1">
      <c r="A72" s="36" t="s">
        <v>2</v>
      </c>
      <c r="B72" s="19" t="s">
        <v>68</v>
      </c>
      <c r="C72" s="19" t="s">
        <v>69</v>
      </c>
      <c r="D72" s="40"/>
      <c r="E72" s="58"/>
    </row>
    <row r="73" spans="1:5" s="49" customFormat="1" ht="30" hidden="1">
      <c r="A73" s="36" t="s">
        <v>2</v>
      </c>
      <c r="B73" s="19" t="s">
        <v>70</v>
      </c>
      <c r="C73" s="19" t="s">
        <v>71</v>
      </c>
      <c r="D73" s="40"/>
      <c r="E73" s="58"/>
    </row>
    <row r="74" spans="1:5" s="49" customFormat="1" ht="15" hidden="1">
      <c r="A74" s="36" t="s">
        <v>2</v>
      </c>
      <c r="B74" s="50" t="s">
        <v>72</v>
      </c>
      <c r="C74" s="50" t="s">
        <v>73</v>
      </c>
      <c r="D74" s="40"/>
      <c r="E74" s="58"/>
    </row>
    <row r="75" spans="1:5" ht="15.75">
      <c r="A75" s="6"/>
      <c r="B75" s="7"/>
      <c r="C75" s="11" t="s">
        <v>93</v>
      </c>
      <c r="D75" s="39">
        <f>D10</f>
        <v>1213.013</v>
      </c>
      <c r="E75" s="56">
        <f>E10</f>
        <v>733.5235700000001</v>
      </c>
    </row>
    <row r="76" spans="1:5" ht="15.75">
      <c r="A76" s="15">
        <v>0</v>
      </c>
      <c r="B76" s="16" t="s">
        <v>76</v>
      </c>
      <c r="C76" s="17" t="s">
        <v>77</v>
      </c>
      <c r="D76" s="39">
        <f>D77</f>
        <v>1133.45</v>
      </c>
      <c r="E76" s="56">
        <f>E77</f>
        <v>591.1999999999999</v>
      </c>
    </row>
    <row r="77" spans="1:5" ht="37.5" customHeight="1">
      <c r="A77" s="15">
        <v>0</v>
      </c>
      <c r="B77" s="16" t="s">
        <v>78</v>
      </c>
      <c r="C77" s="17" t="s">
        <v>99</v>
      </c>
      <c r="D77" s="39">
        <f>D78+D86</f>
        <v>1133.45</v>
      </c>
      <c r="E77" s="56">
        <f>E78+E86</f>
        <v>591.1999999999999</v>
      </c>
    </row>
    <row r="78" spans="1:5" ht="32.25" customHeight="1">
      <c r="A78" s="15">
        <v>0</v>
      </c>
      <c r="B78" s="16" t="s">
        <v>79</v>
      </c>
      <c r="C78" s="16" t="s">
        <v>100</v>
      </c>
      <c r="D78" s="39">
        <f>D79</f>
        <v>1072.3</v>
      </c>
      <c r="E78" s="56">
        <f>E79</f>
        <v>536.15</v>
      </c>
    </row>
    <row r="79" spans="1:5" ht="29.25" customHeight="1">
      <c r="A79" s="18">
        <v>0</v>
      </c>
      <c r="B79" s="19" t="s">
        <v>103</v>
      </c>
      <c r="C79" s="19" t="s">
        <v>146</v>
      </c>
      <c r="D79" s="40">
        <v>1072.3</v>
      </c>
      <c r="E79" s="59">
        <v>536.15</v>
      </c>
    </row>
    <row r="80" spans="1:5" ht="45" hidden="1">
      <c r="A80" s="20">
        <v>0</v>
      </c>
      <c r="B80" s="21" t="s">
        <v>80</v>
      </c>
      <c r="C80" s="21" t="s">
        <v>81</v>
      </c>
      <c r="D80" s="39" t="e">
        <f>#REF!</f>
        <v>#REF!</v>
      </c>
      <c r="E80" s="58"/>
    </row>
    <row r="81" spans="1:5" ht="30" hidden="1">
      <c r="A81" s="20">
        <v>0</v>
      </c>
      <c r="B81" s="21" t="s">
        <v>82</v>
      </c>
      <c r="C81" s="21" t="s">
        <v>83</v>
      </c>
      <c r="D81" s="39" t="e">
        <f>#REF!</f>
        <v>#REF!</v>
      </c>
      <c r="E81" s="58"/>
    </row>
    <row r="82" spans="1:5" ht="30" hidden="1">
      <c r="A82" s="20">
        <v>0</v>
      </c>
      <c r="B82" s="21" t="s">
        <v>84</v>
      </c>
      <c r="C82" s="21" t="s">
        <v>85</v>
      </c>
      <c r="D82" s="39">
        <f>D15</f>
        <v>0</v>
      </c>
      <c r="E82" s="58"/>
    </row>
    <row r="83" spans="1:5" ht="30" hidden="1">
      <c r="A83" s="20">
        <v>0</v>
      </c>
      <c r="B83" s="21" t="s">
        <v>86</v>
      </c>
      <c r="C83" s="21" t="s">
        <v>87</v>
      </c>
      <c r="D83" s="39">
        <f>D16</f>
        <v>0</v>
      </c>
      <c r="E83" s="58"/>
    </row>
    <row r="84" spans="1:5" ht="15.75" hidden="1">
      <c r="A84" s="20">
        <v>0</v>
      </c>
      <c r="B84" s="21" t="s">
        <v>88</v>
      </c>
      <c r="C84" s="21" t="s">
        <v>89</v>
      </c>
      <c r="D84" s="39">
        <f>D17</f>
        <v>0</v>
      </c>
      <c r="E84" s="58"/>
    </row>
    <row r="85" spans="1:5" ht="30" hidden="1">
      <c r="A85" s="20">
        <v>0</v>
      </c>
      <c r="B85" s="21" t="s">
        <v>90</v>
      </c>
      <c r="C85" s="21" t="s">
        <v>91</v>
      </c>
      <c r="D85" s="39" t="e">
        <f>#REF!</f>
        <v>#REF!</v>
      </c>
      <c r="E85" s="58"/>
    </row>
    <row r="86" spans="1:5" ht="31.5">
      <c r="A86" s="15">
        <v>0</v>
      </c>
      <c r="B86" s="11" t="s">
        <v>101</v>
      </c>
      <c r="C86" s="13" t="s">
        <v>102</v>
      </c>
      <c r="D86" s="39">
        <f>D87+D88</f>
        <v>61.15</v>
      </c>
      <c r="E86" s="56">
        <f>E87+E88</f>
        <v>55.05</v>
      </c>
    </row>
    <row r="87" spans="1:5" ht="45.75" customHeight="1">
      <c r="A87" s="18">
        <v>0</v>
      </c>
      <c r="B87" s="10" t="s">
        <v>104</v>
      </c>
      <c r="C87" s="14" t="s">
        <v>147</v>
      </c>
      <c r="D87" s="40">
        <v>61</v>
      </c>
      <c r="E87" s="58">
        <v>54.9</v>
      </c>
    </row>
    <row r="88" spans="1:5" ht="15">
      <c r="A88" s="18">
        <v>0</v>
      </c>
      <c r="B88" s="10" t="s">
        <v>105</v>
      </c>
      <c r="C88" s="14" t="s">
        <v>148</v>
      </c>
      <c r="D88" s="40">
        <v>0.15</v>
      </c>
      <c r="E88" s="58">
        <v>0.15</v>
      </c>
    </row>
    <row r="89" spans="1:5" ht="15.75">
      <c r="A89" s="20"/>
      <c r="B89" s="21"/>
      <c r="C89" s="11" t="s">
        <v>93</v>
      </c>
      <c r="D89" s="39">
        <f>D76</f>
        <v>1133.45</v>
      </c>
      <c r="E89" s="56">
        <f>E76</f>
        <v>591.1999999999999</v>
      </c>
    </row>
    <row r="90" spans="1:5" ht="24.75" customHeight="1">
      <c r="A90" s="8"/>
      <c r="B90" s="22"/>
      <c r="C90" s="7" t="s">
        <v>74</v>
      </c>
      <c r="D90" s="39">
        <f>D75+D89</f>
        <v>2346.4629999999997</v>
      </c>
      <c r="E90" s="56">
        <f>E75+E89</f>
        <v>1324.72357</v>
      </c>
    </row>
    <row r="91" spans="1:4" ht="15" hidden="1">
      <c r="A91" s="23" t="s">
        <v>2</v>
      </c>
      <c r="B91" s="24"/>
      <c r="C91" s="25" t="s">
        <v>74</v>
      </c>
      <c r="D91" s="30"/>
    </row>
    <row r="92" spans="1:4" ht="15">
      <c r="A92" s="26"/>
      <c r="B92" s="26"/>
      <c r="C92" s="26"/>
      <c r="D92" s="31"/>
    </row>
    <row r="93" spans="1:4" ht="15">
      <c r="A93" s="26"/>
      <c r="B93" s="26"/>
      <c r="C93" s="26"/>
      <c r="D93" s="31"/>
    </row>
    <row r="94" spans="1:4" ht="15">
      <c r="A94" s="26"/>
      <c r="B94" s="26"/>
      <c r="C94" s="26"/>
      <c r="D94" s="31"/>
    </row>
    <row r="95" spans="1:4" ht="15">
      <c r="A95" s="26"/>
      <c r="B95" s="26"/>
      <c r="C95" s="26"/>
      <c r="D95" s="31"/>
    </row>
    <row r="96" spans="1:4" ht="15">
      <c r="A96" s="26"/>
      <c r="B96" s="26"/>
      <c r="C96" s="26"/>
      <c r="D96" s="31"/>
    </row>
    <row r="97" spans="1:4" ht="15">
      <c r="A97" s="26"/>
      <c r="B97" s="26"/>
      <c r="C97" s="26"/>
      <c r="D97" s="31"/>
    </row>
    <row r="98" spans="1:4" ht="15">
      <c r="A98" s="26"/>
      <c r="B98" s="26"/>
      <c r="C98" s="26"/>
      <c r="D98" s="31"/>
    </row>
    <row r="99" spans="1:4" ht="15">
      <c r="A99" s="26"/>
      <c r="B99" s="26"/>
      <c r="C99" s="26"/>
      <c r="D99" s="31"/>
    </row>
    <row r="100" spans="1:4" ht="15">
      <c r="A100" s="26"/>
      <c r="B100" s="26"/>
      <c r="C100" s="26"/>
      <c r="D100" s="31"/>
    </row>
    <row r="101" spans="1:4" ht="15">
      <c r="A101" s="26"/>
      <c r="B101" s="26"/>
      <c r="C101" s="26"/>
      <c r="D101" s="31"/>
    </row>
    <row r="102" spans="1:4" ht="15">
      <c r="A102" s="26"/>
      <c r="B102" s="26"/>
      <c r="C102" s="26"/>
      <c r="D102" s="31"/>
    </row>
    <row r="103" spans="1:4" ht="15">
      <c r="A103" s="26"/>
      <c r="B103" s="26"/>
      <c r="C103" s="26"/>
      <c r="D103" s="31"/>
    </row>
    <row r="104" spans="1:4" ht="15">
      <c r="A104" s="26"/>
      <c r="B104" s="26"/>
      <c r="C104" s="26"/>
      <c r="D104" s="31"/>
    </row>
    <row r="105" spans="1:4" ht="15.75">
      <c r="A105" s="2"/>
      <c r="B105" s="2"/>
      <c r="C105" s="2"/>
      <c r="D105" s="32"/>
    </row>
    <row r="106" spans="1:4" ht="15.75">
      <c r="A106" s="2"/>
      <c r="B106" s="2"/>
      <c r="C106" s="2"/>
      <c r="D106" s="32"/>
    </row>
    <row r="107" spans="1:4" ht="15.75">
      <c r="A107" s="2"/>
      <c r="B107" s="2"/>
      <c r="C107" s="2"/>
      <c r="D107" s="32"/>
    </row>
    <row r="108" spans="1:4" ht="15.75">
      <c r="A108" s="2"/>
      <c r="B108" s="2"/>
      <c r="C108" s="2"/>
      <c r="D108" s="32"/>
    </row>
    <row r="109" spans="1:4" ht="15.75">
      <c r="A109" s="2"/>
      <c r="B109" s="2"/>
      <c r="C109" s="2"/>
      <c r="D109" s="32"/>
    </row>
    <row r="110" spans="1:4" ht="15.75">
      <c r="A110" s="2"/>
      <c r="B110" s="2"/>
      <c r="C110" s="2"/>
      <c r="D110" s="32"/>
    </row>
    <row r="111" spans="1:4" ht="15.75">
      <c r="A111" s="2"/>
      <c r="B111" s="2"/>
      <c r="C111" s="2"/>
      <c r="D111" s="32"/>
    </row>
    <row r="112" spans="1:4" ht="15.75">
      <c r="A112" s="2"/>
      <c r="B112" s="2"/>
      <c r="C112" s="2"/>
      <c r="D112" s="32"/>
    </row>
    <row r="113" spans="1:4" ht="15.75">
      <c r="A113" s="2"/>
      <c r="B113" s="2"/>
      <c r="C113" s="2"/>
      <c r="D113" s="32"/>
    </row>
    <row r="114" spans="1:4" ht="15.75">
      <c r="A114" s="2"/>
      <c r="B114" s="2"/>
      <c r="C114" s="2"/>
      <c r="D114" s="32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2015-07-27T06:34:23Z</cp:lastPrinted>
  <dcterms:created xsi:type="dcterms:W3CDTF">2005-10-07T13:21:59Z</dcterms:created>
  <dcterms:modified xsi:type="dcterms:W3CDTF">2015-07-27T06:34:30Z</dcterms:modified>
  <cp:category/>
  <cp:version/>
  <cp:contentType/>
  <cp:contentStatus/>
</cp:coreProperties>
</file>