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xr:revisionPtr revIDLastSave="0" documentId="13_ncr:1_{F2923256-16EF-4CAF-A23F-666CA265AC12}" xr6:coauthVersionLast="45" xr6:coauthVersionMax="45" xr10:uidLastSave="{00000000-0000-0000-0000-000000000000}"/>
  <bookViews>
    <workbookView xWindow="-120" yWindow="-120" windowWidth="19440" windowHeight="15000" tabRatio="0" xr2:uid="{00000000-000D-0000-FFFF-FFFF00000000}"/>
  </bookViews>
  <sheets>
    <sheet name="TDSheet" sheetId="1" r:id="rId1"/>
  </sheets>
  <calcPr calcId="181029" refMode="R1C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O80" i="1" l="1"/>
  <c r="A14" i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13" i="1"/>
</calcChain>
</file>

<file path=xl/sharedStrings.xml><?xml version="1.0" encoding="utf-8"?>
<sst xmlns="http://schemas.openxmlformats.org/spreadsheetml/2006/main" count="334" uniqueCount="224">
  <si>
    <t>РЕЕСТР ЗАКУПОК</t>
  </si>
  <si>
    <t>№ п/п</t>
  </si>
  <si>
    <t>Наименование и местонахождение поставщиков, подрядчиков и исполнителей услуг</t>
  </si>
  <si>
    <t>Дата закупки</t>
  </si>
  <si>
    <t>Закупаемые товары, работы, услуги</t>
  </si>
  <si>
    <t>Стоимость, руб.</t>
  </si>
  <si>
    <t>Наименование поставщика</t>
  </si>
  <si>
    <t>Договор (иное основание)</t>
  </si>
  <si>
    <t>Местонахождение поставщика</t>
  </si>
  <si>
    <t>Краткое наименование</t>
  </si>
  <si>
    <t>Единица измерения</t>
  </si>
  <si>
    <t>Цена</t>
  </si>
  <si>
    <t>Количество</t>
  </si>
  <si>
    <t>ОП "ТверьАтомЭнергоСбыт"</t>
  </si>
  <si>
    <t>170003, Тверь, Петербургское шоссе, дом № 2</t>
  </si>
  <si>
    <t>ООО "Газпром межрегионгаз Тверь"</t>
  </si>
  <si>
    <t>170100, г.Тверь, ул.Крылова, дом № 40/29</t>
  </si>
  <si>
    <t>ПАО "РОСТЕЛЕКОМ"</t>
  </si>
  <si>
    <t>191002, Санкт-Петербург г, Достоевского ул, дом № 15</t>
  </si>
  <si>
    <t>ИП Боронин Иван Михайлович</t>
  </si>
  <si>
    <t>МК(строительство колодца д.Федоровское) от 05.11.2019 № 17</t>
  </si>
  <si>
    <t>05.11.2019</t>
  </si>
  <si>
    <t>Строительство нового колодца</t>
  </si>
  <si>
    <t>шт</t>
  </si>
  <si>
    <t>Ремонт колодца</t>
  </si>
  <si>
    <t>ВСК САО</t>
  </si>
  <si>
    <t>121552, Москва г, Островная ул, дом № 4</t>
  </si>
  <si>
    <t>Автогражданка</t>
  </si>
  <si>
    <t>Договор (связь) от 01.01.2019 № 869000061942</t>
  </si>
  <si>
    <t>01.01.2019</t>
  </si>
  <si>
    <t>ООО "ОФИС-СЕРВИС"</t>
  </si>
  <si>
    <t>Договор (Канц.товары) от 12.08.2019 № б/н</t>
  </si>
  <si>
    <t>171988, Тверская обл, Бежецкий р-н, Бежецк г, Красноармейская ул, дом № 17</t>
  </si>
  <si>
    <t>12.08.2019</t>
  </si>
  <si>
    <t>Канцтовары</t>
  </si>
  <si>
    <t>Боченкова Наталья Николаевна</t>
  </si>
  <si>
    <t>кассовый чек от 21.12.2018 № 34</t>
  </si>
  <si>
    <t>21.12.2018</t>
  </si>
  <si>
    <t>кассовый чек от 25.12.2018 № 15</t>
  </si>
  <si>
    <t>25.12.2018</t>
  </si>
  <si>
    <t>ЯДРО ООО</t>
  </si>
  <si>
    <t>Договор(нефтепродукты) от 01.01.2019 № ЯДР15-2019/01</t>
  </si>
  <si>
    <t>171988, Тверская обл, Бежецкий р-н, Бежецк г, Красноармейская ул, дом 1</t>
  </si>
  <si>
    <t>Договор(нефтепродукты) от 01.01.2019 № ЯДР15-2019/01.1</t>
  </si>
  <si>
    <t>АО "ГАЗПРОМ ГАЗОРАСПРЕДЕЛЕНИЕ ТВЕРЬ"</t>
  </si>
  <si>
    <t>Договор (ТО) от 01.01.2019 № ТОГ-Беж-Д-00007</t>
  </si>
  <si>
    <t>170026, Тверская обл, Тверь г, Фурманова ул, дом № 12/4</t>
  </si>
  <si>
    <t>Договор (интернет) от 01.01.2019 № 869000065159</t>
  </si>
  <si>
    <t>Бочёнков Алексей Николаевич</t>
  </si>
  <si>
    <t>Договор (обслуж. и содер. пож.авто.) от 01.01.2019 № б/н</t>
  </si>
  <si>
    <t>Договор (аппарат) от 24.12.2018 № 6920800030</t>
  </si>
  <si>
    <t>24.12.2018</t>
  </si>
  <si>
    <t>Договор (ул. осв.) от 24.12.2018 № 6920800031</t>
  </si>
  <si>
    <t>МК (газ) от 27.12.2018 № 52-4-2202/19</t>
  </si>
  <si>
    <t>27.12.2018</t>
  </si>
  <si>
    <t>ТСАХ ООО</t>
  </si>
  <si>
    <t>Контракт(ТКО) от 01.01.2019 № 3770</t>
  </si>
  <si>
    <t>170041, Тверская обл, Тверь г, Волынская ул, дом 65</t>
  </si>
  <si>
    <t>ООО "ОМНИТЕК-Программные решения"</t>
  </si>
  <si>
    <t>Договор-счет (сопровождение, обновле от 09.01.2019 № 23/19С</t>
  </si>
  <si>
    <t>170034, Тверская обл, Тверь, Дарвина, дом № 3А</t>
  </si>
  <si>
    <t>09.01.2019</t>
  </si>
  <si>
    <t>АО "Сонковское ДРСУ"</t>
  </si>
  <si>
    <t>МК (зим.сод.дорог) от 10.01.2019 № 2</t>
  </si>
  <si>
    <t>10.01.2019</t>
  </si>
  <si>
    <t>МЦОТ И ПБ "САТУРН"</t>
  </si>
  <si>
    <t>Договор (ГОиЧС) от 17.01.2019 № 43</t>
  </si>
  <si>
    <t>170100, Тверская обл, Тверь г, Вокзальная ул, дом 24</t>
  </si>
  <si>
    <t>17.01.2019</t>
  </si>
  <si>
    <t>АНО "Редакция газеты Сонковский вестник"</t>
  </si>
  <si>
    <t>Договор (поздрав., информ.материал) от 01.02.2019 № б/н</t>
  </si>
  <si>
    <t>171450, Тверская обл., Сонково п., Ленина пр., дом № 26</t>
  </si>
  <si>
    <t>01.02.2019</t>
  </si>
  <si>
    <t>ООО "ЭЛЕКТРОСИЛА"</t>
  </si>
  <si>
    <t>Договор (электрооборудование) от 04.02.2019 № 8</t>
  </si>
  <si>
    <t>171982, Тверская обл, Бежецкий р-н, Бежецк г, Тверская ул, дом № 41</t>
  </si>
  <si>
    <t>04.02.2019</t>
  </si>
  <si>
    <t>Ахмадеев Юнир Юсупович</t>
  </si>
  <si>
    <t>МК (проруби) от 16.02.2019 № 3</t>
  </si>
  <si>
    <t>16.02.2019</t>
  </si>
  <si>
    <t>ПАО "МРСК ЦЕНТРА"</t>
  </si>
  <si>
    <t>Счет-договор (замена ламп от 27.08.2019 № 96470426/41874726</t>
  </si>
  <si>
    <t>127018, Москва г, Ямская 2-Я ул, дом № 4</t>
  </si>
  <si>
    <t>27.08.2019</t>
  </si>
  <si>
    <t>Замена ламп</t>
  </si>
  <si>
    <t>Немушков Иван Васильевич</t>
  </si>
  <si>
    <t>МК (уборка сухой травы, обкос травы) от 03.06.2019 № 6</t>
  </si>
  <si>
    <t>,,Тверская область,Сонковский район,,д. Пригорки,,34,,</t>
  </si>
  <si>
    <t>03.06.2019</t>
  </si>
  <si>
    <t>Уборка сухой травы</t>
  </si>
  <si>
    <t>ООО "Драйвпроект"</t>
  </si>
  <si>
    <t>МК (разраб.тех.паспорта) от 25.02.2019 № 007/2019</t>
  </si>
  <si>
    <t>153005, Ивановская обл, Иваново г, Большой Транспортный пер, дом 10</t>
  </si>
  <si>
    <t>25.02.2019</t>
  </si>
  <si>
    <t>Козлов Александр Борисович</t>
  </si>
  <si>
    <t>МК (замена ламп) от 01.03.2019 № 4</t>
  </si>
  <si>
    <t>01.03.2019</t>
  </si>
  <si>
    <t>Счет-договор (замена свет от 27.08.2019 № 96470374/41874684</t>
  </si>
  <si>
    <t>Замена светильника светодиодного</t>
  </si>
  <si>
    <t>ИП Мерзляков Руслан Алексеевич</t>
  </si>
  <si>
    <t>Договор(усл.инф.техн.) от 04.03.2019 № 4586</t>
  </si>
  <si>
    <t>04.03.2019</t>
  </si>
  <si>
    <t>Договор(нефтепродукты,пож.м от 01.04.2019 № ЯДР15-2019/04.2</t>
  </si>
  <si>
    <t>01.04.2019</t>
  </si>
  <si>
    <t>Договор(нефтепродукты) от 01.04.2019 № ЯДР15-2019/04.1</t>
  </si>
  <si>
    <t>ФГУП "ПОЧТА РОССИИ"</t>
  </si>
  <si>
    <t>Договор (подписка на 2 п/г 2019г) от 04.04.2019 № 97</t>
  </si>
  <si>
    <t>131000, Москва г, Варшавское ш, дом № 37</t>
  </si>
  <si>
    <t>04.04.2019</t>
  </si>
  <si>
    <t>Подписка</t>
  </si>
  <si>
    <t>Трофимов Михаил Анатольевич</t>
  </si>
  <si>
    <t>МК (уборка сухого валежника) от 15.04.2019 № 5</t>
  </si>
  <si>
    <t>15.04.2019</t>
  </si>
  <si>
    <t>ВЕРА ООО</t>
  </si>
  <si>
    <t>Договор(корзина) от 24.04.2019 № б/н</t>
  </si>
  <si>
    <t>171450, Тверская обл, Сонковский р-н, Сонково пгт, Ленина пр-кт, дом 32</t>
  </si>
  <si>
    <t>24.04.2019</t>
  </si>
  <si>
    <t>ИП Теленков Александр Борисович</t>
  </si>
  <si>
    <t>Договор(Модем) от 25.04.2019 № б/н</t>
  </si>
  <si>
    <t>25.04.2019</t>
  </si>
  <si>
    <t>Контракт(ТКО) от 01.05.2019 № 7356</t>
  </si>
  <si>
    <t>01.05.2019</t>
  </si>
  <si>
    <t>Договор (зам. свет.) от 13.05.2019 № 96409471/41817577</t>
  </si>
  <si>
    <t>13.05.2019</t>
  </si>
  <si>
    <t>ИП Токарев Олег Васильевич</t>
  </si>
  <si>
    <t>Договор(кадастр.работы) от 03.06.2019 № 23</t>
  </si>
  <si>
    <t>Проведение кадастровых работ</t>
  </si>
  <si>
    <t>ФБУ "ТВЕРСКОЙ ЦСМ"</t>
  </si>
  <si>
    <t>Договор (проверка средств измерения) от 06.06.2019 № 298035</t>
  </si>
  <si>
    <t>170021, Тверская обл, Тверь г, Плеханова ул, дом № 51</t>
  </si>
  <si>
    <t>06.06.2019</t>
  </si>
  <si>
    <t>Проверка средств измерения,аттестация оборудования</t>
  </si>
  <si>
    <t>Договор-сч. (электрооборудование) от 01.07.2019 № 414</t>
  </si>
  <si>
    <t>01.07.2019</t>
  </si>
  <si>
    <t>Электрооборудование</t>
  </si>
  <si>
    <t>МК( содерж.улично-дорожн.сети от 02.07.2019 № 7</t>
  </si>
  <si>
    <t>02.07.2019</t>
  </si>
  <si>
    <t>Содержание улично-дорожной сети</t>
  </si>
  <si>
    <t>МК( содерж.улично-дорожн.сети) от 11.07.2019 № 8</t>
  </si>
  <si>
    <t>11.07.2019</t>
  </si>
  <si>
    <t>Воробьев Алексей Анатольевич</t>
  </si>
  <si>
    <t>МК(покраска пожарного авто) от 16.07.2019 № 9</t>
  </si>
  <si>
    <t>16.07.2019</t>
  </si>
  <si>
    <t>Покраска пожарного автомобиля</t>
  </si>
  <si>
    <t>ИП Савельев Александр Анатольевич</t>
  </si>
  <si>
    <t>Договор (рем.сист. блока) от 22.07.2019 № б/н</t>
  </si>
  <si>
    <t>22.07.2019</t>
  </si>
  <si>
    <t>Ремонт системного блока</t>
  </si>
  <si>
    <t>ИП Пахомов Евгений Витальевич</t>
  </si>
  <si>
    <t>МК(скос травы) от 17.07.2019 № 10</t>
  </si>
  <si>
    <t>17.07.2019</t>
  </si>
  <si>
    <t>Скос травы</t>
  </si>
  <si>
    <t>ЗАО "ИРБИС"</t>
  </si>
  <si>
    <t>Договор (ЭП) от 14.08.2019 № ИР00-5396</t>
  </si>
  <si>
    <t>170008, Тверская обл, Тверь г, Озерная ул, дом № 16, корпус 1, помещение I</t>
  </si>
  <si>
    <t>14.08.2019</t>
  </si>
  <si>
    <t>Изготовление квалифицированного сертификата ключа проверки электронной подписи</t>
  </si>
  <si>
    <t>МК (установка контейнерных площадок) от 26.08.2019 № 10</t>
  </si>
  <si>
    <t>26.08.2019</t>
  </si>
  <si>
    <t>Установка контейнерных площадок</t>
  </si>
  <si>
    <t>ООО "СПАС-ТО"</t>
  </si>
  <si>
    <t>Договор (диагност. аппар.) от 16.09.2019 № б/н</t>
  </si>
  <si>
    <t>170039, Тверская обл, Тверь г, Стеклопластик проезд, дом № 5</t>
  </si>
  <si>
    <t>16.09.2019</t>
  </si>
  <si>
    <t>Диагностика транспорт. средства</t>
  </si>
  <si>
    <t>Договор (диагност. пож.безоп.) от 16.09.2019 № б/н</t>
  </si>
  <si>
    <t>муниципальный контракт (чистка пож.водое от 16.09.2019 № 12</t>
  </si>
  <si>
    <t>Чистка пожарного водоема</t>
  </si>
  <si>
    <t>ООО  "КРИПТОТЕЛЕКОМ"</t>
  </si>
  <si>
    <t>Договор от 23.09.2019 № 7285</t>
  </si>
  <si>
    <t>170019, Тверская обл, Тверь г, Серова 2-Я ул, дом № 12</t>
  </si>
  <si>
    <t>23.09.2019</t>
  </si>
  <si>
    <t>Выпуск сертфиката открытого ключа</t>
  </si>
  <si>
    <t>Рыжов Александр Сергеевич</t>
  </si>
  <si>
    <t>МК(пож.машина) от 01.10.2019 № 13</t>
  </si>
  <si>
    <t>01.10.2019</t>
  </si>
  <si>
    <t>ИП Савельев Владимир Владимирович</t>
  </si>
  <si>
    <t>Договор (АКБ,стартер) от 14.10.2019 № б/н</t>
  </si>
  <si>
    <t>14.10.2019</t>
  </si>
  <si>
    <t>Запчасти</t>
  </si>
  <si>
    <t>МК(замена ламп) от 18.10.2019 № 14</t>
  </si>
  <si>
    <t>18.10.2019</t>
  </si>
  <si>
    <t>МК (зим.сод.дорог) от 01.11.2019 № 16</t>
  </si>
  <si>
    <t>01.11.2019</t>
  </si>
  <si>
    <t>Зимнее содержание улично-дорожной сети</t>
  </si>
  <si>
    <t>ИП Гусев Андрей Вячеславович</t>
  </si>
  <si>
    <t>Договор-счет (замена зап.частей,масла) от 10.11.2019 № 34</t>
  </si>
  <si>
    <t>10.11.2019</t>
  </si>
  <si>
    <t>Ремонт автомобиля</t>
  </si>
  <si>
    <t>ЦЕНТР КАДАСТРОВОЙ ОЦЕНКИ ГБУ</t>
  </si>
  <si>
    <t>Договор(тех.паспорт,тех.план) от 13.11.2019 № БЕЖ-69</t>
  </si>
  <si>
    <t>170008, Тверская обл, Тверь г, 15 Лет Октября ул, дом 39</t>
  </si>
  <si>
    <t>13.11.2019</t>
  </si>
  <si>
    <t>Изготовление тех.паспорта и тех.плана</t>
  </si>
  <si>
    <t>Договор (канцтовары,офис.бумага) от 20.11.2019 № б/н</t>
  </si>
  <si>
    <t>20.11.2019</t>
  </si>
  <si>
    <t>Договор (канцтовары) от 20.11.2019 № б/н</t>
  </si>
  <si>
    <t>Договор-счет (замена колодок,шиномонтаж) от 21.11.2019 № 35</t>
  </si>
  <si>
    <t>21.11.2019</t>
  </si>
  <si>
    <t>Договор (автошина,зап.части) от 21.11.2019 № 21</t>
  </si>
  <si>
    <t>Договор (подписка на 1 п/г 2020г) от 21.11.2019 № 97</t>
  </si>
  <si>
    <t>Договор ( размещ.материалов) от 02.12.2019 № б/н</t>
  </si>
  <si>
    <t>02.12.2019</t>
  </si>
  <si>
    <t>Информационный материал в газете</t>
  </si>
  <si>
    <t>Счет-договор(зам.однофаз. от 06.12.2019 № 96522373/41922637</t>
  </si>
  <si>
    <t>06.12.2019</t>
  </si>
  <si>
    <t>Замена однофазных приборов учёта</t>
  </si>
  <si>
    <t>ООО "МЕДИС"</t>
  </si>
  <si>
    <t>Договор (мед.услуги) от 10.12.2019 № 29</t>
  </si>
  <si>
    <t>115035, Москва г, Кадашёвская наб, дом № 30, этаж 1Ч.К 30</t>
  </si>
  <si>
    <t>10.12.2019</t>
  </si>
  <si>
    <t>Медицинские услуги по проведению профилактических осмотров и обследований</t>
  </si>
  <si>
    <t>чел</t>
  </si>
  <si>
    <t>МК(замена ламп) от 20.12.2019 № 22</t>
  </si>
  <si>
    <t>20.12.2019</t>
  </si>
  <si>
    <t>МК (рем.строит.колодца) от 20.12.2019 № 23</t>
  </si>
  <si>
    <t>Итого</t>
  </si>
  <si>
    <t>Главный бухгалтер:</t>
  </si>
  <si>
    <t>Исполнитель:</t>
  </si>
  <si>
    <t>Договор (Страховка авто ап.) от 16.09.2019 № 1919В90G01874</t>
  </si>
  <si>
    <t>МК (ремонт колодцев) от 02.09.2019 № 11</t>
  </si>
  <si>
    <t>Договор (Страховка авто пож.) от 16.09.2019 № 1919В90G01874</t>
  </si>
  <si>
    <t>За период: с 01.01.2019 по 31.12.2019</t>
  </si>
  <si>
    <t>Заказчик: Администрация Беляницкого сельского поселения Сонковского района Тверской области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</si>
</sst>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3" x14ac:knownFonts="1">
    <font>
      <sz val="8"/>
      <name val="Arial"/>
    </font>
    <font>
      <b/>
      <sz val="18"/>
      <name val="Arial"/>
    </font>
    <font>
      <b/>
      <sz val="10"/>
      <name val="Arial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 vertical="top"/>
    </xf>
    <xf numFmtId="0" fontId="2" fillId="0" borderId="3" xfId="0" applyFont="1" applyBorder="1" applyAlignment="1">
      <alignment horizontal="center" vertical="center" wrapText="1"/>
    </xf>
    <xf numFmtId="1" fontId="0" fillId="0" borderId="4" xfId="0" applyNumberFormat="1" applyBorder="1" applyAlignment="1">
      <alignment horizontal="right" vertical="top" wrapText="1"/>
    </xf>
    <xf numFmtId="0" fontId="0" fillId="0" borderId="4" xfId="0" applyBorder="1" applyAlignment="1">
      <alignment horizontal="left" vertical="top" wrapText="1"/>
    </xf>
    <xf numFmtId="4" fontId="0" fillId="0" borderId="4" xfId="0" applyNumberFormat="1" applyBorder="1" applyAlignment="1">
      <alignment horizontal="right" vertical="top" wrapText="1"/>
    </xf>
    <xf numFmtId="0" fontId="0" fillId="0" borderId="4" xfId="0" applyBorder="1" applyAlignment="1">
      <alignment horizontal="right" vertical="top" wrapText="1"/>
    </xf>
    <xf numFmtId="4" fontId="0" fillId="0" borderId="4" xfId="0" applyNumberFormat="1" applyBorder="1" applyAlignment="1">
      <alignment horizontal="right" vertical="top"/>
    </xf>
    <xf numFmtId="164" fontId="0" fillId="0" borderId="4" xfId="0" applyNumberFormat="1" applyBorder="1" applyAlignment="1">
      <alignment horizontal="right" vertical="top" wrapText="1"/>
    </xf>
    <xf numFmtId="2" fontId="0" fillId="0" borderId="4" xfId="0" applyNumberFormat="1" applyBorder="1" applyAlignment="1">
      <alignment horizontal="right" vertical="top" wrapText="1"/>
    </xf>
    <xf numFmtId="2" fontId="0" fillId="0" borderId="4" xfId="0" applyNumberFormat="1" applyBorder="1" applyAlignment="1">
      <alignment horizontal="right" vertical="top"/>
    </xf>
    <xf numFmtId="4" fontId="2" fillId="0" borderId="3" xfId="0" applyNumberFormat="1" applyFont="1" applyBorder="1" applyAlignment="1">
      <alignment horizontal="right" vertical="top"/>
    </xf>
    <xf numFmtId="0" fontId="0" fillId="0" borderId="0" xfId="0" applyAlignment="1">
      <alignment horizontal="left" vertical="top" wrapText="1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left" vertical="top" wrapText="1"/>
    </xf>
    <xf numFmtId="0" fontId="2" fillId="0" borderId="3" xfId="0" applyFont="1" applyBorder="1" applyAlignment="1">
      <alignment horizontal="left" vertical="top"/>
    </xf>
    <xf numFmtId="14" fontId="0" fillId="0" borderId="4" xfId="0" applyNumberForma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autoPageBreaks="0" fitToPage="1"/>
  </sheetPr>
  <dimension ref="A1:O89"/>
  <sheetViews>
    <sheetView tabSelected="1" workbookViewId="0">
      <selection activeCell="G8" sqref="G8"/>
    </sheetView>
  </sheetViews>
  <sheetFormatPr defaultColWidth="10.5" defaultRowHeight="11.45" customHeight="1" x14ac:dyDescent="0.2"/>
  <cols>
    <col min="1" max="1" width="6.1640625" style="1" customWidth="1"/>
    <col min="2" max="2" width="4.33203125" style="1" customWidth="1"/>
    <col min="3" max="3" width="24.5" style="1" customWidth="1"/>
    <col min="4" max="4" width="5.33203125" style="1" customWidth="1"/>
    <col min="5" max="5" width="2.1640625" style="1" customWidth="1"/>
    <col min="6" max="6" width="16.6640625" style="1" customWidth="1"/>
    <col min="7" max="7" width="25.1640625" style="1" customWidth="1"/>
    <col min="8" max="8" width="13.6640625" style="1" customWidth="1"/>
    <col min="9" max="9" width="74.6640625" style="1" customWidth="1"/>
    <col min="10" max="10" width="14" style="1" customWidth="1"/>
    <col min="11" max="11" width="74.6640625" style="1" customWidth="1"/>
    <col min="12" max="12" width="14.6640625" style="1" customWidth="1"/>
    <col min="13" max="13" width="16.33203125" style="1" customWidth="1"/>
    <col min="14" max="14" width="15.6640625" style="1" customWidth="1"/>
    <col min="15" max="15" width="16.33203125" style="1" customWidth="1"/>
  </cols>
  <sheetData>
    <row r="1" spans="1:15" s="1" customFormat="1" ht="9.9499999999999993" customHeight="1" x14ac:dyDescent="0.2"/>
    <row r="2" spans="1:15" ht="24.95" customHeight="1" x14ac:dyDescent="0.2">
      <c r="A2" s="2" t="s">
        <v>0</v>
      </c>
      <c r="B2" s="2"/>
      <c r="C2" s="2"/>
    </row>
    <row r="3" spans="1:15" s="1" customFormat="1" ht="9.9499999999999993" customHeight="1" x14ac:dyDescent="0.2"/>
    <row r="4" spans="1:15" ht="21.95" customHeight="1" x14ac:dyDescent="0.2">
      <c r="A4" s="13" t="s">
        <v>223</v>
      </c>
      <c r="B4" s="13"/>
      <c r="C4" s="13"/>
      <c r="D4" s="13"/>
      <c r="E4" s="13"/>
      <c r="F4" s="13"/>
      <c r="G4" s="13"/>
      <c r="H4" s="13"/>
    </row>
    <row r="5" spans="1:15" s="1" customFormat="1" ht="9.9499999999999993" customHeight="1" x14ac:dyDescent="0.2"/>
    <row r="6" spans="1:15" s="1" customFormat="1" ht="9.9499999999999993" customHeight="1" x14ac:dyDescent="0.2"/>
    <row r="7" spans="1:15" ht="11.1" customHeight="1" x14ac:dyDescent="0.2">
      <c r="A7" s="13" t="s">
        <v>222</v>
      </c>
      <c r="B7" s="13"/>
      <c r="C7" s="13"/>
    </row>
    <row r="8" spans="1:15" s="1" customFormat="1" ht="9.9499999999999993" customHeight="1" x14ac:dyDescent="0.2"/>
    <row r="9" spans="1:15" s="1" customFormat="1" ht="9.9499999999999993" customHeight="1" thickBot="1" x14ac:dyDescent="0.25"/>
    <row r="10" spans="1:15" ht="12.95" customHeight="1" thickBot="1" x14ac:dyDescent="0.25">
      <c r="A10" s="14" t="s">
        <v>1</v>
      </c>
      <c r="B10" s="16" t="s">
        <v>2</v>
      </c>
      <c r="C10" s="16"/>
      <c r="D10" s="16"/>
      <c r="E10" s="16"/>
      <c r="F10" s="16"/>
      <c r="G10" s="16"/>
      <c r="H10" s="16"/>
      <c r="I10" s="16"/>
      <c r="J10" s="14" t="s">
        <v>3</v>
      </c>
      <c r="K10" s="16" t="s">
        <v>4</v>
      </c>
      <c r="L10" s="16"/>
      <c r="M10" s="16"/>
      <c r="N10" s="16"/>
      <c r="O10" s="14" t="s">
        <v>5</v>
      </c>
    </row>
    <row r="11" spans="1:15" ht="26.1" customHeight="1" thickBot="1" x14ac:dyDescent="0.25">
      <c r="A11" s="15"/>
      <c r="B11" s="16" t="s">
        <v>6</v>
      </c>
      <c r="C11" s="16"/>
      <c r="D11" s="16"/>
      <c r="E11" s="16" t="s">
        <v>7</v>
      </c>
      <c r="F11" s="16"/>
      <c r="G11" s="16"/>
      <c r="H11" s="16"/>
      <c r="I11" s="3" t="s">
        <v>8</v>
      </c>
      <c r="J11" s="15"/>
      <c r="K11" s="3" t="s">
        <v>9</v>
      </c>
      <c r="L11" s="3" t="s">
        <v>10</v>
      </c>
      <c r="M11" s="3" t="s">
        <v>11</v>
      </c>
      <c r="N11" s="3" t="s">
        <v>12</v>
      </c>
      <c r="O11" s="15"/>
    </row>
    <row r="12" spans="1:15" ht="11.1" customHeight="1" x14ac:dyDescent="0.2">
      <c r="A12" s="4">
        <v>1</v>
      </c>
      <c r="B12" s="17" t="s">
        <v>19</v>
      </c>
      <c r="C12" s="17"/>
      <c r="D12" s="17"/>
      <c r="E12" s="17" t="s">
        <v>20</v>
      </c>
      <c r="F12" s="17"/>
      <c r="G12" s="17"/>
      <c r="H12" s="17"/>
      <c r="I12" s="5"/>
      <c r="J12" s="5" t="s">
        <v>21</v>
      </c>
      <c r="K12" s="5" t="s">
        <v>22</v>
      </c>
      <c r="L12" s="5" t="s">
        <v>23</v>
      </c>
      <c r="M12" s="6">
        <v>50000</v>
      </c>
      <c r="N12" s="9">
        <v>1</v>
      </c>
      <c r="O12" s="8">
        <v>50000</v>
      </c>
    </row>
    <row r="13" spans="1:15" ht="11.1" customHeight="1" x14ac:dyDescent="0.2">
      <c r="A13" s="4">
        <f>A12+1</f>
        <v>2</v>
      </c>
      <c r="B13" s="17" t="s">
        <v>19</v>
      </c>
      <c r="C13" s="17"/>
      <c r="D13" s="17"/>
      <c r="E13" s="17" t="s">
        <v>220</v>
      </c>
      <c r="F13" s="17"/>
      <c r="G13" s="17"/>
      <c r="H13" s="17"/>
      <c r="I13" s="5"/>
      <c r="J13" s="19">
        <v>43710</v>
      </c>
      <c r="K13" s="5" t="s">
        <v>24</v>
      </c>
      <c r="L13" s="5" t="s">
        <v>23</v>
      </c>
      <c r="M13" s="6">
        <v>15000</v>
      </c>
      <c r="N13" s="9">
        <v>2</v>
      </c>
      <c r="O13" s="8">
        <v>30000</v>
      </c>
    </row>
    <row r="14" spans="1:15" ht="11.1" customHeight="1" x14ac:dyDescent="0.2">
      <c r="A14" s="4">
        <f t="shared" ref="A14:A77" si="0">A13+1</f>
        <v>3</v>
      </c>
      <c r="B14" s="17" t="s">
        <v>25</v>
      </c>
      <c r="C14" s="17"/>
      <c r="D14" s="17"/>
      <c r="E14" s="17" t="s">
        <v>219</v>
      </c>
      <c r="F14" s="17"/>
      <c r="G14" s="17"/>
      <c r="H14" s="17"/>
      <c r="I14" s="5" t="s">
        <v>26</v>
      </c>
      <c r="J14" s="19">
        <v>43724</v>
      </c>
      <c r="K14" s="5" t="s">
        <v>27</v>
      </c>
      <c r="L14" s="5" t="s">
        <v>23</v>
      </c>
      <c r="M14" s="6">
        <v>3688.82</v>
      </c>
      <c r="N14" s="9">
        <v>1</v>
      </c>
      <c r="O14" s="8">
        <v>3688.82</v>
      </c>
    </row>
    <row r="15" spans="1:15" ht="11.1" customHeight="1" x14ac:dyDescent="0.2">
      <c r="A15" s="4">
        <f t="shared" si="0"/>
        <v>4</v>
      </c>
      <c r="B15" s="17" t="s">
        <v>17</v>
      </c>
      <c r="C15" s="17"/>
      <c r="D15" s="17"/>
      <c r="E15" s="17" t="s">
        <v>28</v>
      </c>
      <c r="F15" s="17"/>
      <c r="G15" s="17"/>
      <c r="H15" s="17"/>
      <c r="I15" s="5" t="s">
        <v>18</v>
      </c>
      <c r="J15" s="5" t="s">
        <v>29</v>
      </c>
      <c r="K15" s="5"/>
      <c r="L15" s="5"/>
      <c r="M15" s="6">
        <v>10605.39</v>
      </c>
      <c r="N15" s="7"/>
      <c r="O15" s="8">
        <v>10605.39</v>
      </c>
    </row>
    <row r="16" spans="1:15" ht="11.1" customHeight="1" x14ac:dyDescent="0.2">
      <c r="A16" s="4">
        <f t="shared" si="0"/>
        <v>5</v>
      </c>
      <c r="B16" s="17" t="s">
        <v>30</v>
      </c>
      <c r="C16" s="17"/>
      <c r="D16" s="17"/>
      <c r="E16" s="17" t="s">
        <v>31</v>
      </c>
      <c r="F16" s="17"/>
      <c r="G16" s="17"/>
      <c r="H16" s="17"/>
      <c r="I16" s="5" t="s">
        <v>32</v>
      </c>
      <c r="J16" s="5" t="s">
        <v>33</v>
      </c>
      <c r="K16" s="5" t="s">
        <v>34</v>
      </c>
      <c r="L16" s="5" t="s">
        <v>23</v>
      </c>
      <c r="M16" s="6">
        <v>21310</v>
      </c>
      <c r="N16" s="9">
        <v>1</v>
      </c>
      <c r="O16" s="8">
        <v>21310</v>
      </c>
    </row>
    <row r="17" spans="1:15" ht="11.1" customHeight="1" x14ac:dyDescent="0.2">
      <c r="A17" s="4">
        <f t="shared" si="0"/>
        <v>6</v>
      </c>
      <c r="B17" s="17" t="s">
        <v>35</v>
      </c>
      <c r="C17" s="17"/>
      <c r="D17" s="17"/>
      <c r="E17" s="17" t="s">
        <v>36</v>
      </c>
      <c r="F17" s="17"/>
      <c r="G17" s="17"/>
      <c r="H17" s="17"/>
      <c r="I17" s="5"/>
      <c r="J17" s="5" t="s">
        <v>37</v>
      </c>
      <c r="K17" s="5"/>
      <c r="L17" s="5"/>
      <c r="M17" s="6">
        <v>1040</v>
      </c>
      <c r="N17" s="7"/>
      <c r="O17" s="8">
        <v>1040</v>
      </c>
    </row>
    <row r="18" spans="1:15" ht="11.1" customHeight="1" x14ac:dyDescent="0.2">
      <c r="A18" s="4">
        <f t="shared" si="0"/>
        <v>7</v>
      </c>
      <c r="B18" s="17" t="s">
        <v>35</v>
      </c>
      <c r="C18" s="17"/>
      <c r="D18" s="17"/>
      <c r="E18" s="17" t="s">
        <v>38</v>
      </c>
      <c r="F18" s="17"/>
      <c r="G18" s="17"/>
      <c r="H18" s="17"/>
      <c r="I18" s="5"/>
      <c r="J18" s="5" t="s">
        <v>39</v>
      </c>
      <c r="K18" s="5"/>
      <c r="L18" s="5"/>
      <c r="M18" s="6">
        <v>1039.4000000000001</v>
      </c>
      <c r="N18" s="7"/>
      <c r="O18" s="8">
        <v>1039.4000000000001</v>
      </c>
    </row>
    <row r="19" spans="1:15" ht="11.1" customHeight="1" x14ac:dyDescent="0.2">
      <c r="A19" s="4">
        <f t="shared" si="0"/>
        <v>8</v>
      </c>
      <c r="B19" s="17" t="s">
        <v>40</v>
      </c>
      <c r="C19" s="17"/>
      <c r="D19" s="17"/>
      <c r="E19" s="17" t="s">
        <v>41</v>
      </c>
      <c r="F19" s="17"/>
      <c r="G19" s="17"/>
      <c r="H19" s="17"/>
      <c r="I19" s="5" t="s">
        <v>42</v>
      </c>
      <c r="J19" s="5" t="s">
        <v>29</v>
      </c>
      <c r="K19" s="5"/>
      <c r="L19" s="5"/>
      <c r="M19" s="6">
        <v>15540</v>
      </c>
      <c r="N19" s="7"/>
      <c r="O19" s="8">
        <v>15540</v>
      </c>
    </row>
    <row r="20" spans="1:15" ht="11.1" customHeight="1" x14ac:dyDescent="0.2">
      <c r="A20" s="4">
        <f t="shared" si="0"/>
        <v>9</v>
      </c>
      <c r="B20" s="17" t="s">
        <v>40</v>
      </c>
      <c r="C20" s="17"/>
      <c r="D20" s="17"/>
      <c r="E20" s="17" t="s">
        <v>43</v>
      </c>
      <c r="F20" s="17"/>
      <c r="G20" s="17"/>
      <c r="H20" s="17"/>
      <c r="I20" s="5" t="s">
        <v>42</v>
      </c>
      <c r="J20" s="5" t="s">
        <v>29</v>
      </c>
      <c r="K20" s="5"/>
      <c r="L20" s="5"/>
      <c r="M20" s="10">
        <v>840</v>
      </c>
      <c r="N20" s="7"/>
      <c r="O20" s="11">
        <v>840</v>
      </c>
    </row>
    <row r="21" spans="1:15" ht="11.1" customHeight="1" x14ac:dyDescent="0.2">
      <c r="A21" s="4">
        <f t="shared" si="0"/>
        <v>10</v>
      </c>
      <c r="B21" s="17" t="s">
        <v>44</v>
      </c>
      <c r="C21" s="17"/>
      <c r="D21" s="17"/>
      <c r="E21" s="17" t="s">
        <v>45</v>
      </c>
      <c r="F21" s="17"/>
      <c r="G21" s="17"/>
      <c r="H21" s="17"/>
      <c r="I21" s="5" t="s">
        <v>46</v>
      </c>
      <c r="J21" s="5" t="s">
        <v>29</v>
      </c>
      <c r="K21" s="5"/>
      <c r="L21" s="5"/>
      <c r="M21" s="6">
        <v>13677.13</v>
      </c>
      <c r="N21" s="7"/>
      <c r="O21" s="8">
        <v>13677.13</v>
      </c>
    </row>
    <row r="22" spans="1:15" ht="11.1" customHeight="1" x14ac:dyDescent="0.2">
      <c r="A22" s="4">
        <f t="shared" si="0"/>
        <v>11</v>
      </c>
      <c r="B22" s="17" t="s">
        <v>17</v>
      </c>
      <c r="C22" s="17"/>
      <c r="D22" s="17"/>
      <c r="E22" s="17" t="s">
        <v>47</v>
      </c>
      <c r="F22" s="17"/>
      <c r="G22" s="17"/>
      <c r="H22" s="17"/>
      <c r="I22" s="5" t="s">
        <v>18</v>
      </c>
      <c r="J22" s="5" t="s">
        <v>29</v>
      </c>
      <c r="K22" s="5"/>
      <c r="L22" s="5"/>
      <c r="M22" s="6">
        <v>7920</v>
      </c>
      <c r="N22" s="7"/>
      <c r="O22" s="8">
        <v>7920</v>
      </c>
    </row>
    <row r="23" spans="1:15" ht="11.1" customHeight="1" x14ac:dyDescent="0.2">
      <c r="A23" s="4">
        <f t="shared" si="0"/>
        <v>12</v>
      </c>
      <c r="B23" s="17" t="s">
        <v>48</v>
      </c>
      <c r="C23" s="17"/>
      <c r="D23" s="17"/>
      <c r="E23" s="17" t="s">
        <v>49</v>
      </c>
      <c r="F23" s="17"/>
      <c r="G23" s="17"/>
      <c r="H23" s="17"/>
      <c r="I23" s="5"/>
      <c r="J23" s="5" t="s">
        <v>29</v>
      </c>
      <c r="K23" s="5"/>
      <c r="L23" s="5"/>
      <c r="M23" s="6">
        <v>27000</v>
      </c>
      <c r="N23" s="7"/>
      <c r="O23" s="8">
        <v>27000</v>
      </c>
    </row>
    <row r="24" spans="1:15" ht="11.1" customHeight="1" x14ac:dyDescent="0.2">
      <c r="A24" s="4">
        <f t="shared" si="0"/>
        <v>13</v>
      </c>
      <c r="B24" s="17" t="s">
        <v>13</v>
      </c>
      <c r="C24" s="17"/>
      <c r="D24" s="17"/>
      <c r="E24" s="17" t="s">
        <v>50</v>
      </c>
      <c r="F24" s="17"/>
      <c r="G24" s="17"/>
      <c r="H24" s="17"/>
      <c r="I24" s="5" t="s">
        <v>14</v>
      </c>
      <c r="J24" s="5" t="s">
        <v>51</v>
      </c>
      <c r="K24" s="5"/>
      <c r="L24" s="5"/>
      <c r="M24" s="6">
        <v>11028.61</v>
      </c>
      <c r="N24" s="7"/>
      <c r="O24" s="8">
        <v>11028.61</v>
      </c>
    </row>
    <row r="25" spans="1:15" ht="11.1" customHeight="1" x14ac:dyDescent="0.2">
      <c r="A25" s="4">
        <f t="shared" si="0"/>
        <v>14</v>
      </c>
      <c r="B25" s="17" t="s">
        <v>13</v>
      </c>
      <c r="C25" s="17"/>
      <c r="D25" s="17"/>
      <c r="E25" s="17" t="s">
        <v>52</v>
      </c>
      <c r="F25" s="17"/>
      <c r="G25" s="17"/>
      <c r="H25" s="17"/>
      <c r="I25" s="5" t="s">
        <v>14</v>
      </c>
      <c r="J25" s="5" t="s">
        <v>51</v>
      </c>
      <c r="K25" s="5"/>
      <c r="L25" s="5"/>
      <c r="M25" s="6">
        <v>214024.97</v>
      </c>
      <c r="N25" s="7"/>
      <c r="O25" s="8">
        <v>214024.97</v>
      </c>
    </row>
    <row r="26" spans="1:15" ht="11.1" customHeight="1" x14ac:dyDescent="0.2">
      <c r="A26" s="4">
        <f t="shared" si="0"/>
        <v>15</v>
      </c>
      <c r="B26" s="17" t="s">
        <v>15</v>
      </c>
      <c r="C26" s="17"/>
      <c r="D26" s="17"/>
      <c r="E26" s="17" t="s">
        <v>53</v>
      </c>
      <c r="F26" s="17"/>
      <c r="G26" s="17"/>
      <c r="H26" s="17"/>
      <c r="I26" s="5" t="s">
        <v>16</v>
      </c>
      <c r="J26" s="5" t="s">
        <v>54</v>
      </c>
      <c r="K26" s="5"/>
      <c r="L26" s="5"/>
      <c r="M26" s="6">
        <v>148503.09</v>
      </c>
      <c r="N26" s="7"/>
      <c r="O26" s="8">
        <v>148503.09</v>
      </c>
    </row>
    <row r="27" spans="1:15" ht="11.1" customHeight="1" x14ac:dyDescent="0.2">
      <c r="A27" s="4">
        <f t="shared" si="0"/>
        <v>16</v>
      </c>
      <c r="B27" s="17" t="s">
        <v>55</v>
      </c>
      <c r="C27" s="17"/>
      <c r="D27" s="17"/>
      <c r="E27" s="17" t="s">
        <v>56</v>
      </c>
      <c r="F27" s="17"/>
      <c r="G27" s="17"/>
      <c r="H27" s="17"/>
      <c r="I27" s="5" t="s">
        <v>57</v>
      </c>
      <c r="J27" s="5" t="s">
        <v>29</v>
      </c>
      <c r="K27" s="5"/>
      <c r="L27" s="5"/>
      <c r="M27" s="6">
        <v>1845.9</v>
      </c>
      <c r="N27" s="7"/>
      <c r="O27" s="8">
        <v>1845.9</v>
      </c>
    </row>
    <row r="28" spans="1:15" ht="11.1" customHeight="1" x14ac:dyDescent="0.2">
      <c r="A28" s="4">
        <f t="shared" si="0"/>
        <v>17</v>
      </c>
      <c r="B28" s="17" t="s">
        <v>58</v>
      </c>
      <c r="C28" s="17"/>
      <c r="D28" s="17"/>
      <c r="E28" s="17" t="s">
        <v>59</v>
      </c>
      <c r="F28" s="17"/>
      <c r="G28" s="17"/>
      <c r="H28" s="17"/>
      <c r="I28" s="5" t="s">
        <v>60</v>
      </c>
      <c r="J28" s="5" t="s">
        <v>61</v>
      </c>
      <c r="K28" s="5"/>
      <c r="L28" s="5"/>
      <c r="M28" s="6">
        <v>14428.8</v>
      </c>
      <c r="N28" s="7"/>
      <c r="O28" s="8">
        <v>14428.8</v>
      </c>
    </row>
    <row r="29" spans="1:15" ht="11.1" customHeight="1" x14ac:dyDescent="0.2">
      <c r="A29" s="4">
        <f t="shared" si="0"/>
        <v>18</v>
      </c>
      <c r="B29" s="17" t="s">
        <v>62</v>
      </c>
      <c r="C29" s="17"/>
      <c r="D29" s="17"/>
      <c r="E29" s="17" t="s">
        <v>63</v>
      </c>
      <c r="F29" s="17"/>
      <c r="G29" s="17"/>
      <c r="H29" s="17"/>
      <c r="I29" s="5"/>
      <c r="J29" s="5" t="s">
        <v>64</v>
      </c>
      <c r="K29" s="5"/>
      <c r="L29" s="5"/>
      <c r="M29" s="6">
        <v>60000</v>
      </c>
      <c r="N29" s="7"/>
      <c r="O29" s="8">
        <v>60000</v>
      </c>
    </row>
    <row r="30" spans="1:15" ht="11.1" customHeight="1" x14ac:dyDescent="0.2">
      <c r="A30" s="4">
        <f t="shared" si="0"/>
        <v>19</v>
      </c>
      <c r="B30" s="17" t="s">
        <v>65</v>
      </c>
      <c r="C30" s="17"/>
      <c r="D30" s="17"/>
      <c r="E30" s="17" t="s">
        <v>66</v>
      </c>
      <c r="F30" s="17"/>
      <c r="G30" s="17"/>
      <c r="H30" s="17"/>
      <c r="I30" s="5" t="s">
        <v>67</v>
      </c>
      <c r="J30" s="5" t="s">
        <v>68</v>
      </c>
      <c r="K30" s="5"/>
      <c r="L30" s="5"/>
      <c r="M30" s="6">
        <v>1400</v>
      </c>
      <c r="N30" s="7"/>
      <c r="O30" s="8">
        <v>1400</v>
      </c>
    </row>
    <row r="31" spans="1:15" ht="11.1" customHeight="1" x14ac:dyDescent="0.2">
      <c r="A31" s="4">
        <f t="shared" si="0"/>
        <v>20</v>
      </c>
      <c r="B31" s="17" t="s">
        <v>69</v>
      </c>
      <c r="C31" s="17"/>
      <c r="D31" s="17"/>
      <c r="E31" s="17" t="s">
        <v>70</v>
      </c>
      <c r="F31" s="17"/>
      <c r="G31" s="17"/>
      <c r="H31" s="17"/>
      <c r="I31" s="5" t="s">
        <v>71</v>
      </c>
      <c r="J31" s="5" t="s">
        <v>72</v>
      </c>
      <c r="K31" s="5"/>
      <c r="L31" s="5"/>
      <c r="M31" s="6">
        <v>3000</v>
      </c>
      <c r="N31" s="7"/>
      <c r="O31" s="8">
        <v>3000</v>
      </c>
    </row>
    <row r="32" spans="1:15" ht="11.1" customHeight="1" x14ac:dyDescent="0.2">
      <c r="A32" s="4">
        <f t="shared" si="0"/>
        <v>21</v>
      </c>
      <c r="B32" s="17" t="s">
        <v>73</v>
      </c>
      <c r="C32" s="17"/>
      <c r="D32" s="17"/>
      <c r="E32" s="17" t="s">
        <v>74</v>
      </c>
      <c r="F32" s="17"/>
      <c r="G32" s="17"/>
      <c r="H32" s="17"/>
      <c r="I32" s="5" t="s">
        <v>75</v>
      </c>
      <c r="J32" s="5" t="s">
        <v>76</v>
      </c>
      <c r="K32" s="5"/>
      <c r="L32" s="5"/>
      <c r="M32" s="6">
        <v>14457.93</v>
      </c>
      <c r="N32" s="7"/>
      <c r="O32" s="8">
        <v>14457.93</v>
      </c>
    </row>
    <row r="33" spans="1:15" ht="11.1" customHeight="1" x14ac:dyDescent="0.2">
      <c r="A33" s="4">
        <f t="shared" si="0"/>
        <v>22</v>
      </c>
      <c r="B33" s="17" t="s">
        <v>77</v>
      </c>
      <c r="C33" s="17"/>
      <c r="D33" s="17"/>
      <c r="E33" s="17" t="s">
        <v>78</v>
      </c>
      <c r="F33" s="17"/>
      <c r="G33" s="17"/>
      <c r="H33" s="17"/>
      <c r="I33" s="5"/>
      <c r="J33" s="5" t="s">
        <v>79</v>
      </c>
      <c r="K33" s="5"/>
      <c r="L33" s="5"/>
      <c r="M33" s="6">
        <v>5750</v>
      </c>
      <c r="N33" s="7"/>
      <c r="O33" s="8">
        <v>5750</v>
      </c>
    </row>
    <row r="34" spans="1:15" ht="11.1" customHeight="1" x14ac:dyDescent="0.2">
      <c r="A34" s="4">
        <f t="shared" si="0"/>
        <v>23</v>
      </c>
      <c r="B34" s="17" t="s">
        <v>80</v>
      </c>
      <c r="C34" s="17"/>
      <c r="D34" s="17"/>
      <c r="E34" s="17" t="s">
        <v>81</v>
      </c>
      <c r="F34" s="17"/>
      <c r="G34" s="17"/>
      <c r="H34" s="17"/>
      <c r="I34" s="5" t="s">
        <v>82</v>
      </c>
      <c r="J34" s="5" t="s">
        <v>83</v>
      </c>
      <c r="K34" s="5" t="s">
        <v>84</v>
      </c>
      <c r="L34" s="5" t="s">
        <v>23</v>
      </c>
      <c r="M34" s="6">
        <v>1364.64</v>
      </c>
      <c r="N34" s="9">
        <v>1</v>
      </c>
      <c r="O34" s="8">
        <v>1364.64</v>
      </c>
    </row>
    <row r="35" spans="1:15" ht="11.1" customHeight="1" x14ac:dyDescent="0.2">
      <c r="A35" s="4">
        <f t="shared" si="0"/>
        <v>24</v>
      </c>
      <c r="B35" s="17" t="s">
        <v>85</v>
      </c>
      <c r="C35" s="17"/>
      <c r="D35" s="17"/>
      <c r="E35" s="17" t="s">
        <v>86</v>
      </c>
      <c r="F35" s="17"/>
      <c r="G35" s="17"/>
      <c r="H35" s="17"/>
      <c r="I35" s="5" t="s">
        <v>87</v>
      </c>
      <c r="J35" s="5" t="s">
        <v>88</v>
      </c>
      <c r="K35" s="5" t="s">
        <v>89</v>
      </c>
      <c r="L35" s="5" t="s">
        <v>23</v>
      </c>
      <c r="M35" s="6">
        <v>12000</v>
      </c>
      <c r="N35" s="9">
        <v>1</v>
      </c>
      <c r="O35" s="8">
        <v>12000</v>
      </c>
    </row>
    <row r="36" spans="1:15" ht="11.1" customHeight="1" x14ac:dyDescent="0.2">
      <c r="A36" s="4">
        <f t="shared" si="0"/>
        <v>25</v>
      </c>
      <c r="B36" s="17" t="s">
        <v>90</v>
      </c>
      <c r="C36" s="17"/>
      <c r="D36" s="17"/>
      <c r="E36" s="17" t="s">
        <v>91</v>
      </c>
      <c r="F36" s="17"/>
      <c r="G36" s="17"/>
      <c r="H36" s="17"/>
      <c r="I36" s="5" t="s">
        <v>92</v>
      </c>
      <c r="J36" s="5" t="s">
        <v>93</v>
      </c>
      <c r="K36" s="5"/>
      <c r="L36" s="5"/>
      <c r="M36" s="6">
        <v>6490</v>
      </c>
      <c r="N36" s="7"/>
      <c r="O36" s="8">
        <v>6490</v>
      </c>
    </row>
    <row r="37" spans="1:15" ht="11.1" customHeight="1" x14ac:dyDescent="0.2">
      <c r="A37" s="4">
        <f t="shared" si="0"/>
        <v>26</v>
      </c>
      <c r="B37" s="17" t="s">
        <v>94</v>
      </c>
      <c r="C37" s="17"/>
      <c r="D37" s="17"/>
      <c r="E37" s="17" t="s">
        <v>95</v>
      </c>
      <c r="F37" s="17"/>
      <c r="G37" s="17"/>
      <c r="H37" s="17"/>
      <c r="I37" s="5"/>
      <c r="J37" s="5" t="s">
        <v>96</v>
      </c>
      <c r="K37" s="5"/>
      <c r="L37" s="5"/>
      <c r="M37" s="6">
        <v>5750</v>
      </c>
      <c r="N37" s="7"/>
      <c r="O37" s="8">
        <v>5750</v>
      </c>
    </row>
    <row r="38" spans="1:15" ht="11.1" customHeight="1" x14ac:dyDescent="0.2">
      <c r="A38" s="4">
        <f t="shared" si="0"/>
        <v>27</v>
      </c>
      <c r="B38" s="17" t="s">
        <v>80</v>
      </c>
      <c r="C38" s="17"/>
      <c r="D38" s="17"/>
      <c r="E38" s="17" t="s">
        <v>97</v>
      </c>
      <c r="F38" s="17"/>
      <c r="G38" s="17"/>
      <c r="H38" s="17"/>
      <c r="I38" s="5" t="s">
        <v>82</v>
      </c>
      <c r="J38" s="5" t="s">
        <v>83</v>
      </c>
      <c r="K38" s="5" t="s">
        <v>98</v>
      </c>
      <c r="L38" s="5" t="s">
        <v>23</v>
      </c>
      <c r="M38" s="6">
        <v>2901.58</v>
      </c>
      <c r="N38" s="9">
        <v>4</v>
      </c>
      <c r="O38" s="8">
        <v>11606.32</v>
      </c>
    </row>
    <row r="39" spans="1:15" ht="11.1" customHeight="1" x14ac:dyDescent="0.2">
      <c r="A39" s="4">
        <f t="shared" si="0"/>
        <v>28</v>
      </c>
      <c r="B39" s="17" t="s">
        <v>99</v>
      </c>
      <c r="C39" s="17"/>
      <c r="D39" s="17"/>
      <c r="E39" s="17" t="s">
        <v>100</v>
      </c>
      <c r="F39" s="17"/>
      <c r="G39" s="17"/>
      <c r="H39" s="17"/>
      <c r="I39" s="5"/>
      <c r="J39" s="5" t="s">
        <v>101</v>
      </c>
      <c r="K39" s="5"/>
      <c r="L39" s="5"/>
      <c r="M39" s="6">
        <v>10200</v>
      </c>
      <c r="N39" s="7"/>
      <c r="O39" s="8">
        <v>10200</v>
      </c>
    </row>
    <row r="40" spans="1:15" ht="11.1" customHeight="1" x14ac:dyDescent="0.2">
      <c r="A40" s="4">
        <f t="shared" si="0"/>
        <v>29</v>
      </c>
      <c r="B40" s="17" t="s">
        <v>40</v>
      </c>
      <c r="C40" s="17"/>
      <c r="D40" s="17"/>
      <c r="E40" s="17" t="s">
        <v>102</v>
      </c>
      <c r="F40" s="17"/>
      <c r="G40" s="17"/>
      <c r="H40" s="17"/>
      <c r="I40" s="5" t="s">
        <v>42</v>
      </c>
      <c r="J40" s="5" t="s">
        <v>103</v>
      </c>
      <c r="K40" s="5"/>
      <c r="L40" s="5"/>
      <c r="M40" s="10">
        <v>856</v>
      </c>
      <c r="N40" s="7"/>
      <c r="O40" s="11">
        <v>856</v>
      </c>
    </row>
    <row r="41" spans="1:15" ht="11.1" customHeight="1" x14ac:dyDescent="0.2">
      <c r="A41" s="4">
        <f t="shared" si="0"/>
        <v>30</v>
      </c>
      <c r="B41" s="17" t="s">
        <v>40</v>
      </c>
      <c r="C41" s="17"/>
      <c r="D41" s="17"/>
      <c r="E41" s="17" t="s">
        <v>104</v>
      </c>
      <c r="F41" s="17"/>
      <c r="G41" s="17"/>
      <c r="H41" s="17"/>
      <c r="I41" s="5" t="s">
        <v>42</v>
      </c>
      <c r="J41" s="5" t="s">
        <v>103</v>
      </c>
      <c r="K41" s="5"/>
      <c r="L41" s="5"/>
      <c r="M41" s="6">
        <v>64498</v>
      </c>
      <c r="N41" s="7"/>
      <c r="O41" s="8">
        <v>64498</v>
      </c>
    </row>
    <row r="42" spans="1:15" ht="11.1" customHeight="1" x14ac:dyDescent="0.2">
      <c r="A42" s="4">
        <f t="shared" si="0"/>
        <v>31</v>
      </c>
      <c r="B42" s="17" t="s">
        <v>105</v>
      </c>
      <c r="C42" s="17"/>
      <c r="D42" s="17"/>
      <c r="E42" s="17" t="s">
        <v>106</v>
      </c>
      <c r="F42" s="17"/>
      <c r="G42" s="17"/>
      <c r="H42" s="17"/>
      <c r="I42" s="5" t="s">
        <v>107</v>
      </c>
      <c r="J42" s="5" t="s">
        <v>108</v>
      </c>
      <c r="K42" s="5" t="s">
        <v>109</v>
      </c>
      <c r="L42" s="5" t="s">
        <v>23</v>
      </c>
      <c r="M42" s="10">
        <v>215.3</v>
      </c>
      <c r="N42" s="9">
        <v>6</v>
      </c>
      <c r="O42" s="8">
        <v>1291.8</v>
      </c>
    </row>
    <row r="43" spans="1:15" ht="11.1" customHeight="1" x14ac:dyDescent="0.2">
      <c r="A43" s="4">
        <f t="shared" si="0"/>
        <v>32</v>
      </c>
      <c r="B43" s="17" t="s">
        <v>110</v>
      </c>
      <c r="C43" s="17"/>
      <c r="D43" s="17"/>
      <c r="E43" s="17" t="s">
        <v>111</v>
      </c>
      <c r="F43" s="17"/>
      <c r="G43" s="17"/>
      <c r="H43" s="17"/>
      <c r="I43" s="5"/>
      <c r="J43" s="5" t="s">
        <v>112</v>
      </c>
      <c r="K43" s="5"/>
      <c r="L43" s="5"/>
      <c r="M43" s="6">
        <v>5750</v>
      </c>
      <c r="N43" s="7"/>
      <c r="O43" s="8">
        <v>5750</v>
      </c>
    </row>
    <row r="44" spans="1:15" ht="11.1" customHeight="1" x14ac:dyDescent="0.2">
      <c r="A44" s="4">
        <f t="shared" si="0"/>
        <v>33</v>
      </c>
      <c r="B44" s="17" t="s">
        <v>113</v>
      </c>
      <c r="C44" s="17"/>
      <c r="D44" s="17"/>
      <c r="E44" s="17" t="s">
        <v>114</v>
      </c>
      <c r="F44" s="17"/>
      <c r="G44" s="17"/>
      <c r="H44" s="17"/>
      <c r="I44" s="5" t="s">
        <v>115</v>
      </c>
      <c r="J44" s="5" t="s">
        <v>116</v>
      </c>
      <c r="K44" s="5"/>
      <c r="L44" s="5"/>
      <c r="M44" s="6">
        <v>1000</v>
      </c>
      <c r="N44" s="7"/>
      <c r="O44" s="8">
        <v>1000</v>
      </c>
    </row>
    <row r="45" spans="1:15" ht="11.1" customHeight="1" x14ac:dyDescent="0.2">
      <c r="A45" s="4">
        <f t="shared" si="0"/>
        <v>34</v>
      </c>
      <c r="B45" s="17" t="s">
        <v>117</v>
      </c>
      <c r="C45" s="17"/>
      <c r="D45" s="17"/>
      <c r="E45" s="17" t="s">
        <v>118</v>
      </c>
      <c r="F45" s="17"/>
      <c r="G45" s="17"/>
      <c r="H45" s="17"/>
      <c r="I45" s="5"/>
      <c r="J45" s="5" t="s">
        <v>119</v>
      </c>
      <c r="K45" s="5"/>
      <c r="L45" s="5"/>
      <c r="M45" s="6">
        <v>2190</v>
      </c>
      <c r="N45" s="7"/>
      <c r="O45" s="8">
        <v>2190</v>
      </c>
    </row>
    <row r="46" spans="1:15" ht="11.1" customHeight="1" x14ac:dyDescent="0.2">
      <c r="A46" s="4">
        <f t="shared" si="0"/>
        <v>35</v>
      </c>
      <c r="B46" s="17" t="s">
        <v>55</v>
      </c>
      <c r="C46" s="17"/>
      <c r="D46" s="17"/>
      <c r="E46" s="17" t="s">
        <v>120</v>
      </c>
      <c r="F46" s="17"/>
      <c r="G46" s="17"/>
      <c r="H46" s="17"/>
      <c r="I46" s="5" t="s">
        <v>57</v>
      </c>
      <c r="J46" s="5" t="s">
        <v>121</v>
      </c>
      <c r="K46" s="5"/>
      <c r="L46" s="5"/>
      <c r="M46" s="6">
        <v>18803.099999999999</v>
      </c>
      <c r="N46" s="7"/>
      <c r="O46" s="8">
        <v>18803.099999999999</v>
      </c>
    </row>
    <row r="47" spans="1:15" ht="11.1" customHeight="1" x14ac:dyDescent="0.2">
      <c r="A47" s="4">
        <f t="shared" si="0"/>
        <v>36</v>
      </c>
      <c r="B47" s="17" t="s">
        <v>80</v>
      </c>
      <c r="C47" s="17"/>
      <c r="D47" s="17"/>
      <c r="E47" s="17" t="s">
        <v>122</v>
      </c>
      <c r="F47" s="17"/>
      <c r="G47" s="17"/>
      <c r="H47" s="17"/>
      <c r="I47" s="5" t="s">
        <v>82</v>
      </c>
      <c r="J47" s="5" t="s">
        <v>123</v>
      </c>
      <c r="K47" s="5"/>
      <c r="L47" s="5"/>
      <c r="M47" s="6">
        <v>5875.5</v>
      </c>
      <c r="N47" s="7"/>
      <c r="O47" s="8">
        <v>5875.5</v>
      </c>
    </row>
    <row r="48" spans="1:15" ht="11.1" customHeight="1" x14ac:dyDescent="0.2">
      <c r="A48" s="4">
        <f t="shared" si="0"/>
        <v>37</v>
      </c>
      <c r="B48" s="17" t="s">
        <v>124</v>
      </c>
      <c r="C48" s="17"/>
      <c r="D48" s="17"/>
      <c r="E48" s="17" t="s">
        <v>125</v>
      </c>
      <c r="F48" s="17"/>
      <c r="G48" s="17"/>
      <c r="H48" s="17"/>
      <c r="I48" s="5"/>
      <c r="J48" s="5" t="s">
        <v>88</v>
      </c>
      <c r="K48" s="5" t="s">
        <v>126</v>
      </c>
      <c r="L48" s="5" t="s">
        <v>23</v>
      </c>
      <c r="M48" s="6">
        <v>10000</v>
      </c>
      <c r="N48" s="9">
        <v>1</v>
      </c>
      <c r="O48" s="8">
        <v>10000</v>
      </c>
    </row>
    <row r="49" spans="1:15" ht="11.1" customHeight="1" x14ac:dyDescent="0.2">
      <c r="A49" s="4">
        <f t="shared" si="0"/>
        <v>38</v>
      </c>
      <c r="B49" s="17" t="s">
        <v>127</v>
      </c>
      <c r="C49" s="17"/>
      <c r="D49" s="17"/>
      <c r="E49" s="17" t="s">
        <v>128</v>
      </c>
      <c r="F49" s="17"/>
      <c r="G49" s="17"/>
      <c r="H49" s="17"/>
      <c r="I49" s="5" t="s">
        <v>129</v>
      </c>
      <c r="J49" s="5" t="s">
        <v>130</v>
      </c>
      <c r="K49" s="5" t="s">
        <v>131</v>
      </c>
      <c r="L49" s="5" t="s">
        <v>23</v>
      </c>
      <c r="M49" s="6">
        <v>4238.0600000000004</v>
      </c>
      <c r="N49" s="9">
        <v>1</v>
      </c>
      <c r="O49" s="8">
        <v>4238.0600000000004</v>
      </c>
    </row>
    <row r="50" spans="1:15" ht="11.1" customHeight="1" x14ac:dyDescent="0.2">
      <c r="A50" s="4">
        <f t="shared" si="0"/>
        <v>39</v>
      </c>
      <c r="B50" s="17" t="s">
        <v>73</v>
      </c>
      <c r="C50" s="17"/>
      <c r="D50" s="17"/>
      <c r="E50" s="17" t="s">
        <v>132</v>
      </c>
      <c r="F50" s="17"/>
      <c r="G50" s="17"/>
      <c r="H50" s="17"/>
      <c r="I50" s="5" t="s">
        <v>75</v>
      </c>
      <c r="J50" s="5" t="s">
        <v>133</v>
      </c>
      <c r="K50" s="5" t="s">
        <v>134</v>
      </c>
      <c r="L50" s="5" t="s">
        <v>23</v>
      </c>
      <c r="M50" s="6">
        <v>2992.2</v>
      </c>
      <c r="N50" s="9">
        <v>1</v>
      </c>
      <c r="O50" s="8">
        <v>2992.2</v>
      </c>
    </row>
    <row r="51" spans="1:15" ht="11.1" customHeight="1" x14ac:dyDescent="0.2">
      <c r="A51" s="4">
        <f t="shared" si="0"/>
        <v>40</v>
      </c>
      <c r="B51" s="17" t="s">
        <v>62</v>
      </c>
      <c r="C51" s="17"/>
      <c r="D51" s="17"/>
      <c r="E51" s="17" t="s">
        <v>135</v>
      </c>
      <c r="F51" s="17"/>
      <c r="G51" s="17"/>
      <c r="H51" s="17"/>
      <c r="I51" s="5"/>
      <c r="J51" s="5" t="s">
        <v>136</v>
      </c>
      <c r="K51" s="5" t="s">
        <v>137</v>
      </c>
      <c r="L51" s="5" t="s">
        <v>23</v>
      </c>
      <c r="M51" s="6">
        <v>268973</v>
      </c>
      <c r="N51" s="9">
        <v>1</v>
      </c>
      <c r="O51" s="8">
        <v>268973</v>
      </c>
    </row>
    <row r="52" spans="1:15" ht="11.1" customHeight="1" x14ac:dyDescent="0.2">
      <c r="A52" s="4">
        <f t="shared" si="0"/>
        <v>41</v>
      </c>
      <c r="B52" s="17" t="s">
        <v>62</v>
      </c>
      <c r="C52" s="17"/>
      <c r="D52" s="17"/>
      <c r="E52" s="17" t="s">
        <v>138</v>
      </c>
      <c r="F52" s="17"/>
      <c r="G52" s="17"/>
      <c r="H52" s="17"/>
      <c r="I52" s="5"/>
      <c r="J52" s="5" t="s">
        <v>139</v>
      </c>
      <c r="K52" s="5" t="s">
        <v>137</v>
      </c>
      <c r="L52" s="5" t="s">
        <v>23</v>
      </c>
      <c r="M52" s="6">
        <v>298856</v>
      </c>
      <c r="N52" s="9">
        <v>1</v>
      </c>
      <c r="O52" s="8">
        <v>298856</v>
      </c>
    </row>
    <row r="53" spans="1:15" ht="11.1" customHeight="1" x14ac:dyDescent="0.2">
      <c r="A53" s="4">
        <f t="shared" si="0"/>
        <v>42</v>
      </c>
      <c r="B53" s="17" t="s">
        <v>140</v>
      </c>
      <c r="C53" s="17"/>
      <c r="D53" s="17"/>
      <c r="E53" s="17" t="s">
        <v>141</v>
      </c>
      <c r="F53" s="17"/>
      <c r="G53" s="17"/>
      <c r="H53" s="17"/>
      <c r="I53" s="5"/>
      <c r="J53" s="5" t="s">
        <v>142</v>
      </c>
      <c r="K53" s="5" t="s">
        <v>143</v>
      </c>
      <c r="L53" s="5" t="s">
        <v>23</v>
      </c>
      <c r="M53" s="6">
        <v>5750</v>
      </c>
      <c r="N53" s="9">
        <v>1</v>
      </c>
      <c r="O53" s="8">
        <v>5750</v>
      </c>
    </row>
    <row r="54" spans="1:15" ht="11.1" customHeight="1" x14ac:dyDescent="0.2">
      <c r="A54" s="4">
        <f t="shared" si="0"/>
        <v>43</v>
      </c>
      <c r="B54" s="17" t="s">
        <v>144</v>
      </c>
      <c r="C54" s="17"/>
      <c r="D54" s="17"/>
      <c r="E54" s="17" t="s">
        <v>145</v>
      </c>
      <c r="F54" s="17"/>
      <c r="G54" s="17"/>
      <c r="H54" s="17"/>
      <c r="I54" s="5"/>
      <c r="J54" s="5" t="s">
        <v>146</v>
      </c>
      <c r="K54" s="5" t="s">
        <v>147</v>
      </c>
      <c r="L54" s="5" t="s">
        <v>23</v>
      </c>
      <c r="M54" s="6">
        <v>8100</v>
      </c>
      <c r="N54" s="9">
        <v>1</v>
      </c>
      <c r="O54" s="8">
        <v>8100</v>
      </c>
    </row>
    <row r="55" spans="1:15" ht="11.1" customHeight="1" x14ac:dyDescent="0.2">
      <c r="A55" s="4">
        <f t="shared" si="0"/>
        <v>44</v>
      </c>
      <c r="B55" s="17" t="s">
        <v>148</v>
      </c>
      <c r="C55" s="17"/>
      <c r="D55" s="17"/>
      <c r="E55" s="17" t="s">
        <v>149</v>
      </c>
      <c r="F55" s="17"/>
      <c r="G55" s="17"/>
      <c r="H55" s="17"/>
      <c r="I55" s="5"/>
      <c r="J55" s="5" t="s">
        <v>150</v>
      </c>
      <c r="K55" s="5" t="s">
        <v>151</v>
      </c>
      <c r="L55" s="5" t="s">
        <v>23</v>
      </c>
      <c r="M55" s="6">
        <v>3500</v>
      </c>
      <c r="N55" s="9">
        <v>1</v>
      </c>
      <c r="O55" s="8">
        <v>3500</v>
      </c>
    </row>
    <row r="56" spans="1:15" ht="21.95" customHeight="1" x14ac:dyDescent="0.2">
      <c r="A56" s="4">
        <f t="shared" si="0"/>
        <v>45</v>
      </c>
      <c r="B56" s="17" t="s">
        <v>152</v>
      </c>
      <c r="C56" s="17"/>
      <c r="D56" s="17"/>
      <c r="E56" s="17" t="s">
        <v>153</v>
      </c>
      <c r="F56" s="17"/>
      <c r="G56" s="17"/>
      <c r="H56" s="17"/>
      <c r="I56" s="5" t="s">
        <v>154</v>
      </c>
      <c r="J56" s="5" t="s">
        <v>155</v>
      </c>
      <c r="K56" s="5" t="s">
        <v>156</v>
      </c>
      <c r="L56" s="5" t="s">
        <v>23</v>
      </c>
      <c r="M56" s="6">
        <v>3000</v>
      </c>
      <c r="N56" s="9">
        <v>1</v>
      </c>
      <c r="O56" s="8">
        <v>3000</v>
      </c>
    </row>
    <row r="57" spans="1:15" ht="11.1" customHeight="1" x14ac:dyDescent="0.2">
      <c r="A57" s="4">
        <f t="shared" si="0"/>
        <v>46</v>
      </c>
      <c r="B57" s="17" t="s">
        <v>148</v>
      </c>
      <c r="C57" s="17"/>
      <c r="D57" s="17"/>
      <c r="E57" s="17" t="s">
        <v>157</v>
      </c>
      <c r="F57" s="17"/>
      <c r="G57" s="17"/>
      <c r="H57" s="17"/>
      <c r="I57" s="5"/>
      <c r="J57" s="5" t="s">
        <v>158</v>
      </c>
      <c r="K57" s="5" t="s">
        <v>159</v>
      </c>
      <c r="L57" s="5" t="s">
        <v>23</v>
      </c>
      <c r="M57" s="6">
        <v>22500</v>
      </c>
      <c r="N57" s="9">
        <v>2</v>
      </c>
      <c r="O57" s="8">
        <v>45000</v>
      </c>
    </row>
    <row r="58" spans="1:15" ht="11.1" customHeight="1" x14ac:dyDescent="0.2">
      <c r="A58" s="4">
        <f t="shared" si="0"/>
        <v>47</v>
      </c>
      <c r="B58" s="17" t="s">
        <v>25</v>
      </c>
      <c r="C58" s="17"/>
      <c r="D58" s="17"/>
      <c r="E58" s="17" t="s">
        <v>221</v>
      </c>
      <c r="F58" s="17"/>
      <c r="G58" s="17"/>
      <c r="H58" s="17"/>
      <c r="I58" s="5" t="s">
        <v>26</v>
      </c>
      <c r="J58" s="19">
        <v>43724</v>
      </c>
      <c r="K58" s="5" t="s">
        <v>27</v>
      </c>
      <c r="L58" s="5" t="s">
        <v>23</v>
      </c>
      <c r="M58" s="6">
        <v>3456.39</v>
      </c>
      <c r="N58" s="9">
        <v>1</v>
      </c>
      <c r="O58" s="8">
        <v>3456.39</v>
      </c>
    </row>
    <row r="59" spans="1:15" ht="11.1" customHeight="1" x14ac:dyDescent="0.2">
      <c r="A59" s="4">
        <f t="shared" si="0"/>
        <v>48</v>
      </c>
      <c r="B59" s="17" t="s">
        <v>160</v>
      </c>
      <c r="C59" s="17"/>
      <c r="D59" s="17"/>
      <c r="E59" s="17" t="s">
        <v>161</v>
      </c>
      <c r="F59" s="17"/>
      <c r="G59" s="17"/>
      <c r="H59" s="17"/>
      <c r="I59" s="5" t="s">
        <v>162</v>
      </c>
      <c r="J59" s="5" t="s">
        <v>163</v>
      </c>
      <c r="K59" s="5" t="s">
        <v>164</v>
      </c>
      <c r="L59" s="5" t="s">
        <v>23</v>
      </c>
      <c r="M59" s="6">
        <v>1000</v>
      </c>
      <c r="N59" s="9">
        <v>1</v>
      </c>
      <c r="O59" s="8">
        <v>1000</v>
      </c>
    </row>
    <row r="60" spans="1:15" ht="11.1" customHeight="1" x14ac:dyDescent="0.2">
      <c r="A60" s="4">
        <f t="shared" si="0"/>
        <v>49</v>
      </c>
      <c r="B60" s="17" t="s">
        <v>160</v>
      </c>
      <c r="C60" s="17"/>
      <c r="D60" s="17"/>
      <c r="E60" s="17" t="s">
        <v>165</v>
      </c>
      <c r="F60" s="17"/>
      <c r="G60" s="17"/>
      <c r="H60" s="17"/>
      <c r="I60" s="5" t="s">
        <v>162</v>
      </c>
      <c r="J60" s="5" t="s">
        <v>163</v>
      </c>
      <c r="K60" s="5" t="s">
        <v>164</v>
      </c>
      <c r="L60" s="5" t="s">
        <v>23</v>
      </c>
      <c r="M60" s="6">
        <v>1000</v>
      </c>
      <c r="N60" s="9">
        <v>1</v>
      </c>
      <c r="O60" s="8">
        <v>1000</v>
      </c>
    </row>
    <row r="61" spans="1:15" ht="11.1" customHeight="1" x14ac:dyDescent="0.2">
      <c r="A61" s="4">
        <f t="shared" si="0"/>
        <v>50</v>
      </c>
      <c r="B61" s="17" t="s">
        <v>148</v>
      </c>
      <c r="C61" s="17"/>
      <c r="D61" s="17"/>
      <c r="E61" s="17" t="s">
        <v>166</v>
      </c>
      <c r="F61" s="17"/>
      <c r="G61" s="17"/>
      <c r="H61" s="17"/>
      <c r="I61" s="5"/>
      <c r="J61" s="5" t="s">
        <v>163</v>
      </c>
      <c r="K61" s="5" t="s">
        <v>167</v>
      </c>
      <c r="L61" s="5" t="s">
        <v>23</v>
      </c>
      <c r="M61" s="6">
        <v>50000</v>
      </c>
      <c r="N61" s="9">
        <v>1</v>
      </c>
      <c r="O61" s="8">
        <v>50000</v>
      </c>
    </row>
    <row r="62" spans="1:15" ht="11.1" customHeight="1" x14ac:dyDescent="0.2">
      <c r="A62" s="4">
        <f t="shared" si="0"/>
        <v>51</v>
      </c>
      <c r="B62" s="17" t="s">
        <v>168</v>
      </c>
      <c r="C62" s="17"/>
      <c r="D62" s="17"/>
      <c r="E62" s="17" t="s">
        <v>169</v>
      </c>
      <c r="F62" s="17"/>
      <c r="G62" s="17"/>
      <c r="H62" s="17"/>
      <c r="I62" s="5" t="s">
        <v>170</v>
      </c>
      <c r="J62" s="5" t="s">
        <v>171</v>
      </c>
      <c r="K62" s="5" t="s">
        <v>172</v>
      </c>
      <c r="L62" s="5" t="s">
        <v>23</v>
      </c>
      <c r="M62" s="10">
        <v>600</v>
      </c>
      <c r="N62" s="9">
        <v>1</v>
      </c>
      <c r="O62" s="11">
        <v>600</v>
      </c>
    </row>
    <row r="63" spans="1:15" ht="11.1" customHeight="1" x14ac:dyDescent="0.2">
      <c r="A63" s="4">
        <f t="shared" si="0"/>
        <v>52</v>
      </c>
      <c r="B63" s="17" t="s">
        <v>173</v>
      </c>
      <c r="C63" s="17"/>
      <c r="D63" s="17"/>
      <c r="E63" s="17" t="s">
        <v>174</v>
      </c>
      <c r="F63" s="17"/>
      <c r="G63" s="17"/>
      <c r="H63" s="17"/>
      <c r="I63" s="5"/>
      <c r="J63" s="5" t="s">
        <v>175</v>
      </c>
      <c r="K63" s="5"/>
      <c r="L63" s="5"/>
      <c r="M63" s="6">
        <v>9000</v>
      </c>
      <c r="N63" s="7"/>
      <c r="O63" s="8">
        <v>9000</v>
      </c>
    </row>
    <row r="64" spans="1:15" ht="11.1" customHeight="1" x14ac:dyDescent="0.2">
      <c r="A64" s="4">
        <f t="shared" si="0"/>
        <v>53</v>
      </c>
      <c r="B64" s="17" t="s">
        <v>176</v>
      </c>
      <c r="C64" s="17"/>
      <c r="D64" s="17"/>
      <c r="E64" s="17" t="s">
        <v>177</v>
      </c>
      <c r="F64" s="17"/>
      <c r="G64" s="17"/>
      <c r="H64" s="17"/>
      <c r="I64" s="5"/>
      <c r="J64" s="5" t="s">
        <v>178</v>
      </c>
      <c r="K64" s="5" t="s">
        <v>179</v>
      </c>
      <c r="L64" s="5" t="s">
        <v>23</v>
      </c>
      <c r="M64" s="6">
        <v>16600</v>
      </c>
      <c r="N64" s="9">
        <v>1</v>
      </c>
      <c r="O64" s="8">
        <v>16600</v>
      </c>
    </row>
    <row r="65" spans="1:15" ht="11.1" customHeight="1" x14ac:dyDescent="0.2">
      <c r="A65" s="4">
        <f t="shared" si="0"/>
        <v>54</v>
      </c>
      <c r="B65" s="17" t="s">
        <v>94</v>
      </c>
      <c r="C65" s="17"/>
      <c r="D65" s="17"/>
      <c r="E65" s="17" t="s">
        <v>180</v>
      </c>
      <c r="F65" s="17"/>
      <c r="G65" s="17"/>
      <c r="H65" s="17"/>
      <c r="I65" s="5"/>
      <c r="J65" s="5" t="s">
        <v>181</v>
      </c>
      <c r="K65" s="5" t="s">
        <v>84</v>
      </c>
      <c r="L65" s="5" t="s">
        <v>23</v>
      </c>
      <c r="M65" s="6">
        <v>4600</v>
      </c>
      <c r="N65" s="9">
        <v>1</v>
      </c>
      <c r="O65" s="8">
        <v>4600</v>
      </c>
    </row>
    <row r="66" spans="1:15" ht="11.1" customHeight="1" x14ac:dyDescent="0.2">
      <c r="A66" s="4">
        <f t="shared" si="0"/>
        <v>55</v>
      </c>
      <c r="B66" s="17" t="s">
        <v>62</v>
      </c>
      <c r="C66" s="17"/>
      <c r="D66" s="17"/>
      <c r="E66" s="17" t="s">
        <v>182</v>
      </c>
      <c r="F66" s="17"/>
      <c r="G66" s="17"/>
      <c r="H66" s="17"/>
      <c r="I66" s="5"/>
      <c r="J66" s="5" t="s">
        <v>183</v>
      </c>
      <c r="K66" s="5" t="s">
        <v>184</v>
      </c>
      <c r="L66" s="5" t="s">
        <v>23</v>
      </c>
      <c r="M66" s="6">
        <v>38592</v>
      </c>
      <c r="N66" s="9">
        <v>1</v>
      </c>
      <c r="O66" s="8">
        <v>38592</v>
      </c>
    </row>
    <row r="67" spans="1:15" ht="11.1" customHeight="1" x14ac:dyDescent="0.2">
      <c r="A67" s="4">
        <f t="shared" si="0"/>
        <v>56</v>
      </c>
      <c r="B67" s="17" t="s">
        <v>185</v>
      </c>
      <c r="C67" s="17"/>
      <c r="D67" s="17"/>
      <c r="E67" s="17" t="s">
        <v>186</v>
      </c>
      <c r="F67" s="17"/>
      <c r="G67" s="17"/>
      <c r="H67" s="17"/>
      <c r="I67" s="5"/>
      <c r="J67" s="5" t="s">
        <v>187</v>
      </c>
      <c r="K67" s="5" t="s">
        <v>188</v>
      </c>
      <c r="L67" s="5" t="s">
        <v>23</v>
      </c>
      <c r="M67" s="6">
        <v>20762</v>
      </c>
      <c r="N67" s="9">
        <v>1</v>
      </c>
      <c r="O67" s="8">
        <v>20762</v>
      </c>
    </row>
    <row r="68" spans="1:15" ht="11.1" customHeight="1" x14ac:dyDescent="0.2">
      <c r="A68" s="4">
        <f t="shared" si="0"/>
        <v>57</v>
      </c>
      <c r="B68" s="17" t="s">
        <v>189</v>
      </c>
      <c r="C68" s="17"/>
      <c r="D68" s="17"/>
      <c r="E68" s="17" t="s">
        <v>190</v>
      </c>
      <c r="F68" s="17"/>
      <c r="G68" s="17"/>
      <c r="H68" s="17"/>
      <c r="I68" s="5" t="s">
        <v>191</v>
      </c>
      <c r="J68" s="5" t="s">
        <v>192</v>
      </c>
      <c r="K68" s="5" t="s">
        <v>193</v>
      </c>
      <c r="L68" s="5" t="s">
        <v>23</v>
      </c>
      <c r="M68" s="6">
        <v>12000</v>
      </c>
      <c r="N68" s="9">
        <v>1</v>
      </c>
      <c r="O68" s="8">
        <v>12000</v>
      </c>
    </row>
    <row r="69" spans="1:15" ht="11.1" customHeight="1" x14ac:dyDescent="0.2">
      <c r="A69" s="4">
        <f t="shared" si="0"/>
        <v>58</v>
      </c>
      <c r="B69" s="17" t="s">
        <v>144</v>
      </c>
      <c r="C69" s="17"/>
      <c r="D69" s="17"/>
      <c r="E69" s="17" t="s">
        <v>194</v>
      </c>
      <c r="F69" s="17"/>
      <c r="G69" s="17"/>
      <c r="H69" s="17"/>
      <c r="I69" s="5"/>
      <c r="J69" s="5" t="s">
        <v>195</v>
      </c>
      <c r="K69" s="5" t="s">
        <v>34</v>
      </c>
      <c r="L69" s="5" t="s">
        <v>23</v>
      </c>
      <c r="M69" s="6">
        <v>7404.56</v>
      </c>
      <c r="N69" s="9">
        <v>1</v>
      </c>
      <c r="O69" s="8">
        <v>7404.56</v>
      </c>
    </row>
    <row r="70" spans="1:15" ht="11.1" customHeight="1" x14ac:dyDescent="0.2">
      <c r="A70" s="4">
        <f t="shared" si="0"/>
        <v>59</v>
      </c>
      <c r="B70" s="17" t="s">
        <v>144</v>
      </c>
      <c r="C70" s="17"/>
      <c r="D70" s="17"/>
      <c r="E70" s="17" t="s">
        <v>196</v>
      </c>
      <c r="F70" s="17"/>
      <c r="G70" s="17"/>
      <c r="H70" s="17"/>
      <c r="I70" s="5"/>
      <c r="J70" s="5" t="s">
        <v>195</v>
      </c>
      <c r="K70" s="5" t="s">
        <v>34</v>
      </c>
      <c r="L70" s="5" t="s">
        <v>23</v>
      </c>
      <c r="M70" s="10">
        <v>150</v>
      </c>
      <c r="N70" s="9">
        <v>1</v>
      </c>
      <c r="O70" s="11">
        <v>150</v>
      </c>
    </row>
    <row r="71" spans="1:15" ht="11.1" customHeight="1" x14ac:dyDescent="0.2">
      <c r="A71" s="4">
        <f t="shared" si="0"/>
        <v>60</v>
      </c>
      <c r="B71" s="17" t="s">
        <v>185</v>
      </c>
      <c r="C71" s="17"/>
      <c r="D71" s="17"/>
      <c r="E71" s="17" t="s">
        <v>197</v>
      </c>
      <c r="F71" s="17"/>
      <c r="G71" s="17"/>
      <c r="H71" s="17"/>
      <c r="I71" s="5"/>
      <c r="J71" s="5" t="s">
        <v>198</v>
      </c>
      <c r="K71" s="5" t="s">
        <v>188</v>
      </c>
      <c r="L71" s="5" t="s">
        <v>23</v>
      </c>
      <c r="M71" s="6">
        <v>1700</v>
      </c>
      <c r="N71" s="9">
        <v>1</v>
      </c>
      <c r="O71" s="8">
        <v>1700</v>
      </c>
    </row>
    <row r="72" spans="1:15" ht="11.1" customHeight="1" x14ac:dyDescent="0.2">
      <c r="A72" s="4">
        <f t="shared" si="0"/>
        <v>61</v>
      </c>
      <c r="B72" s="17" t="s">
        <v>185</v>
      </c>
      <c r="C72" s="17"/>
      <c r="D72" s="17"/>
      <c r="E72" s="17" t="s">
        <v>199</v>
      </c>
      <c r="F72" s="17"/>
      <c r="G72" s="17"/>
      <c r="H72" s="17"/>
      <c r="I72" s="5"/>
      <c r="J72" s="5" t="s">
        <v>198</v>
      </c>
      <c r="K72" s="5" t="s">
        <v>179</v>
      </c>
      <c r="L72" s="5" t="s">
        <v>23</v>
      </c>
      <c r="M72" s="6">
        <v>9400</v>
      </c>
      <c r="N72" s="9">
        <v>2</v>
      </c>
      <c r="O72" s="8">
        <v>18800</v>
      </c>
    </row>
    <row r="73" spans="1:15" ht="11.1" customHeight="1" x14ac:dyDescent="0.2">
      <c r="A73" s="4">
        <f t="shared" si="0"/>
        <v>62</v>
      </c>
      <c r="B73" s="17" t="s">
        <v>105</v>
      </c>
      <c r="C73" s="17"/>
      <c r="D73" s="17"/>
      <c r="E73" s="17" t="s">
        <v>200</v>
      </c>
      <c r="F73" s="17"/>
      <c r="G73" s="17"/>
      <c r="H73" s="17"/>
      <c r="I73" s="5" t="s">
        <v>107</v>
      </c>
      <c r="J73" s="5" t="s">
        <v>198</v>
      </c>
      <c r="K73" s="5" t="s">
        <v>109</v>
      </c>
      <c r="L73" s="5" t="s">
        <v>23</v>
      </c>
      <c r="M73" s="10">
        <v>451.68</v>
      </c>
      <c r="N73" s="9">
        <v>1</v>
      </c>
      <c r="O73" s="11">
        <v>451.68</v>
      </c>
    </row>
    <row r="74" spans="1:15" ht="11.1" customHeight="1" x14ac:dyDescent="0.2">
      <c r="A74" s="4">
        <f t="shared" si="0"/>
        <v>63</v>
      </c>
      <c r="B74" s="17" t="s">
        <v>69</v>
      </c>
      <c r="C74" s="17"/>
      <c r="D74" s="17"/>
      <c r="E74" s="17" t="s">
        <v>201</v>
      </c>
      <c r="F74" s="17"/>
      <c r="G74" s="17"/>
      <c r="H74" s="17"/>
      <c r="I74" s="5" t="s">
        <v>71</v>
      </c>
      <c r="J74" s="5" t="s">
        <v>202</v>
      </c>
      <c r="K74" s="5" t="s">
        <v>203</v>
      </c>
      <c r="L74" s="5" t="s">
        <v>23</v>
      </c>
      <c r="M74" s="6">
        <v>1500</v>
      </c>
      <c r="N74" s="9">
        <v>1</v>
      </c>
      <c r="O74" s="8">
        <v>1500</v>
      </c>
    </row>
    <row r="75" spans="1:15" ht="11.1" customHeight="1" x14ac:dyDescent="0.2">
      <c r="A75" s="4">
        <f t="shared" si="0"/>
        <v>64</v>
      </c>
      <c r="B75" s="17" t="s">
        <v>80</v>
      </c>
      <c r="C75" s="17"/>
      <c r="D75" s="17"/>
      <c r="E75" s="17" t="s">
        <v>204</v>
      </c>
      <c r="F75" s="17"/>
      <c r="G75" s="17"/>
      <c r="H75" s="17"/>
      <c r="I75" s="5" t="s">
        <v>82</v>
      </c>
      <c r="J75" s="5" t="s">
        <v>205</v>
      </c>
      <c r="K75" s="5" t="s">
        <v>206</v>
      </c>
      <c r="L75" s="5" t="s">
        <v>23</v>
      </c>
      <c r="M75" s="6">
        <v>1886.72</v>
      </c>
      <c r="N75" s="9">
        <v>1</v>
      </c>
      <c r="O75" s="8">
        <v>1886.72</v>
      </c>
    </row>
    <row r="76" spans="1:15" ht="11.1" customHeight="1" x14ac:dyDescent="0.2">
      <c r="A76" s="4">
        <f t="shared" si="0"/>
        <v>65</v>
      </c>
      <c r="B76" s="17" t="s">
        <v>207</v>
      </c>
      <c r="C76" s="17"/>
      <c r="D76" s="17"/>
      <c r="E76" s="17" t="s">
        <v>208</v>
      </c>
      <c r="F76" s="17"/>
      <c r="G76" s="17"/>
      <c r="H76" s="17"/>
      <c r="I76" s="5" t="s">
        <v>209</v>
      </c>
      <c r="J76" s="5" t="s">
        <v>210</v>
      </c>
      <c r="K76" s="5" t="s">
        <v>211</v>
      </c>
      <c r="L76" s="5" t="s">
        <v>212</v>
      </c>
      <c r="M76" s="6">
        <v>21990</v>
      </c>
      <c r="N76" s="9">
        <v>1</v>
      </c>
      <c r="O76" s="8">
        <v>21990</v>
      </c>
    </row>
    <row r="77" spans="1:15" ht="11.1" customHeight="1" x14ac:dyDescent="0.2">
      <c r="A77" s="4">
        <f t="shared" si="0"/>
        <v>66</v>
      </c>
      <c r="B77" s="17" t="s">
        <v>94</v>
      </c>
      <c r="C77" s="17"/>
      <c r="D77" s="17"/>
      <c r="E77" s="17" t="s">
        <v>213</v>
      </c>
      <c r="F77" s="17"/>
      <c r="G77" s="17"/>
      <c r="H77" s="17"/>
      <c r="I77" s="5"/>
      <c r="J77" s="5" t="s">
        <v>214</v>
      </c>
      <c r="K77" s="5" t="s">
        <v>84</v>
      </c>
      <c r="L77" s="5" t="s">
        <v>23</v>
      </c>
      <c r="M77" s="6">
        <v>7100</v>
      </c>
      <c r="N77" s="9">
        <v>1</v>
      </c>
      <c r="O77" s="8">
        <v>7100</v>
      </c>
    </row>
    <row r="78" spans="1:15" ht="11.1" customHeight="1" x14ac:dyDescent="0.2">
      <c r="A78" s="4">
        <f t="shared" ref="A78:A79" si="1">A77+1</f>
        <v>67</v>
      </c>
      <c r="B78" s="17" t="s">
        <v>19</v>
      </c>
      <c r="C78" s="17"/>
      <c r="D78" s="17"/>
      <c r="E78" s="17" t="s">
        <v>215</v>
      </c>
      <c r="F78" s="17"/>
      <c r="G78" s="17"/>
      <c r="H78" s="17"/>
      <c r="I78" s="5"/>
      <c r="J78" s="5" t="s">
        <v>214</v>
      </c>
      <c r="K78" s="5" t="s">
        <v>22</v>
      </c>
      <c r="L78" s="5" t="s">
        <v>23</v>
      </c>
      <c r="M78" s="6">
        <v>55000</v>
      </c>
      <c r="N78" s="9">
        <v>1</v>
      </c>
      <c r="O78" s="8">
        <v>55000</v>
      </c>
    </row>
    <row r="79" spans="1:15" ht="11.1" customHeight="1" thickBot="1" x14ac:dyDescent="0.25">
      <c r="A79" s="4">
        <f t="shared" si="1"/>
        <v>68</v>
      </c>
      <c r="B79" s="17" t="s">
        <v>19</v>
      </c>
      <c r="C79" s="17"/>
      <c r="D79" s="17"/>
      <c r="E79" s="17" t="s">
        <v>215</v>
      </c>
      <c r="F79" s="17"/>
      <c r="G79" s="17"/>
      <c r="H79" s="17"/>
      <c r="I79" s="5"/>
      <c r="J79" s="5" t="s">
        <v>214</v>
      </c>
      <c r="K79" s="5" t="s">
        <v>24</v>
      </c>
      <c r="L79" s="5" t="s">
        <v>23</v>
      </c>
      <c r="M79" s="6">
        <v>2500</v>
      </c>
      <c r="N79" s="9">
        <v>1</v>
      </c>
      <c r="O79" s="8">
        <v>2500</v>
      </c>
    </row>
    <row r="80" spans="1:15" ht="12.95" customHeight="1" thickBot="1" x14ac:dyDescent="0.25">
      <c r="A80" s="18" t="s">
        <v>216</v>
      </c>
      <c r="B80" s="18"/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2">
        <f>SUM(O12:O79)</f>
        <v>1731278.01</v>
      </c>
    </row>
    <row r="81" spans="1:6" s="1" customFormat="1" ht="9.9499999999999993" customHeight="1" x14ac:dyDescent="0.2"/>
    <row r="82" spans="1:6" ht="11.1" customHeight="1" x14ac:dyDescent="0.2">
      <c r="A82" s="13" t="s">
        <v>217</v>
      </c>
      <c r="B82" s="13"/>
      <c r="C82" s="13"/>
      <c r="D82" s="13"/>
      <c r="E82" s="13"/>
      <c r="F82" s="13"/>
    </row>
    <row r="83" spans="1:6" s="1" customFormat="1" ht="9.9499999999999993" customHeight="1" x14ac:dyDescent="0.2"/>
    <row r="84" spans="1:6" s="1" customFormat="1" ht="9.9499999999999993" customHeight="1" x14ac:dyDescent="0.2"/>
    <row r="85" spans="1:6" ht="11.1" customHeight="1" x14ac:dyDescent="0.2">
      <c r="A85" s="13" t="s">
        <v>218</v>
      </c>
      <c r="B85" s="13"/>
      <c r="C85" s="13"/>
      <c r="D85" s="13"/>
      <c r="E85" s="13"/>
      <c r="F85" s="13"/>
    </row>
    <row r="86" spans="1:6" s="1" customFormat="1" ht="9.9499999999999993" customHeight="1" x14ac:dyDescent="0.2"/>
    <row r="87" spans="1:6" s="1" customFormat="1" ht="9.9499999999999993" customHeight="1" x14ac:dyDescent="0.2"/>
    <row r="88" spans="1:6" ht="11.1" customHeight="1" x14ac:dyDescent="0.2">
      <c r="D88" s="13"/>
      <c r="E88" s="13"/>
    </row>
    <row r="89" spans="1:6" s="1" customFormat="1" ht="9.9499999999999993" customHeight="1" x14ac:dyDescent="0.2"/>
  </sheetData>
  <mergeCells count="151">
    <mergeCell ref="B79:D79"/>
    <mergeCell ref="E79:H79"/>
    <mergeCell ref="A80:N80"/>
    <mergeCell ref="A82:C82"/>
    <mergeCell ref="D82:F82"/>
    <mergeCell ref="A85:C85"/>
    <mergeCell ref="D85:F85"/>
    <mergeCell ref="D88:E88"/>
    <mergeCell ref="A4:H4"/>
    <mergeCell ref="B74:D74"/>
    <mergeCell ref="E74:H74"/>
    <mergeCell ref="B75:D75"/>
    <mergeCell ref="E75:H75"/>
    <mergeCell ref="B76:D76"/>
    <mergeCell ref="E76:H76"/>
    <mergeCell ref="B77:D77"/>
    <mergeCell ref="E77:H77"/>
    <mergeCell ref="B78:D78"/>
    <mergeCell ref="E78:H78"/>
    <mergeCell ref="B69:D69"/>
    <mergeCell ref="E69:H69"/>
    <mergeCell ref="B70:D70"/>
    <mergeCell ref="E70:H70"/>
    <mergeCell ref="B71:D71"/>
    <mergeCell ref="E71:H71"/>
    <mergeCell ref="B72:D72"/>
    <mergeCell ref="E72:H72"/>
    <mergeCell ref="B73:D73"/>
    <mergeCell ref="E73:H73"/>
    <mergeCell ref="B64:D64"/>
    <mergeCell ref="E64:H64"/>
    <mergeCell ref="B65:D65"/>
    <mergeCell ref="E65:H65"/>
    <mergeCell ref="B66:D66"/>
    <mergeCell ref="E66:H66"/>
    <mergeCell ref="B67:D67"/>
    <mergeCell ref="E67:H67"/>
    <mergeCell ref="B68:D68"/>
    <mergeCell ref="E68:H68"/>
    <mergeCell ref="B59:D59"/>
    <mergeCell ref="E59:H59"/>
    <mergeCell ref="B60:D60"/>
    <mergeCell ref="E60:H60"/>
    <mergeCell ref="B61:D61"/>
    <mergeCell ref="E61:H61"/>
    <mergeCell ref="B62:D62"/>
    <mergeCell ref="E62:H62"/>
    <mergeCell ref="B63:D63"/>
    <mergeCell ref="E63:H63"/>
    <mergeCell ref="B54:D54"/>
    <mergeCell ref="E54:H54"/>
    <mergeCell ref="B55:D55"/>
    <mergeCell ref="E55:H55"/>
    <mergeCell ref="B56:D56"/>
    <mergeCell ref="E56:H56"/>
    <mergeCell ref="B57:D57"/>
    <mergeCell ref="E57:H57"/>
    <mergeCell ref="B58:D58"/>
    <mergeCell ref="E58:H58"/>
    <mergeCell ref="B49:D49"/>
    <mergeCell ref="E49:H49"/>
    <mergeCell ref="B50:D50"/>
    <mergeCell ref="E50:H50"/>
    <mergeCell ref="B51:D51"/>
    <mergeCell ref="E51:H51"/>
    <mergeCell ref="B52:D52"/>
    <mergeCell ref="E52:H52"/>
    <mergeCell ref="B53:D53"/>
    <mergeCell ref="E53:H53"/>
    <mergeCell ref="B44:D44"/>
    <mergeCell ref="E44:H44"/>
    <mergeCell ref="B45:D45"/>
    <mergeCell ref="E45:H45"/>
    <mergeCell ref="B46:D46"/>
    <mergeCell ref="E46:H46"/>
    <mergeCell ref="B47:D47"/>
    <mergeCell ref="E47:H47"/>
    <mergeCell ref="B48:D48"/>
    <mergeCell ref="E48:H48"/>
    <mergeCell ref="B39:D39"/>
    <mergeCell ref="E39:H39"/>
    <mergeCell ref="B40:D40"/>
    <mergeCell ref="E40:H40"/>
    <mergeCell ref="B41:D41"/>
    <mergeCell ref="E41:H41"/>
    <mergeCell ref="B42:D42"/>
    <mergeCell ref="E42:H42"/>
    <mergeCell ref="B43:D43"/>
    <mergeCell ref="E43:H43"/>
    <mergeCell ref="B34:D34"/>
    <mergeCell ref="E34:H34"/>
    <mergeCell ref="B35:D35"/>
    <mergeCell ref="E35:H35"/>
    <mergeCell ref="B36:D36"/>
    <mergeCell ref="E36:H36"/>
    <mergeCell ref="B37:D37"/>
    <mergeCell ref="E37:H37"/>
    <mergeCell ref="B38:D38"/>
    <mergeCell ref="E38:H38"/>
    <mergeCell ref="B29:D29"/>
    <mergeCell ref="E29:H29"/>
    <mergeCell ref="B30:D30"/>
    <mergeCell ref="E30:H30"/>
    <mergeCell ref="B31:D31"/>
    <mergeCell ref="E31:H31"/>
    <mergeCell ref="B32:D32"/>
    <mergeCell ref="E32:H32"/>
    <mergeCell ref="B33:D33"/>
    <mergeCell ref="E33:H33"/>
    <mergeCell ref="B25:D25"/>
    <mergeCell ref="E25:H25"/>
    <mergeCell ref="B26:D26"/>
    <mergeCell ref="E26:H26"/>
    <mergeCell ref="B27:D27"/>
    <mergeCell ref="E27:H27"/>
    <mergeCell ref="B28:D28"/>
    <mergeCell ref="E28:H28"/>
    <mergeCell ref="B20:D20"/>
    <mergeCell ref="E20:H20"/>
    <mergeCell ref="B21:D21"/>
    <mergeCell ref="E21:H21"/>
    <mergeCell ref="B22:D22"/>
    <mergeCell ref="E22:H22"/>
    <mergeCell ref="B23:D23"/>
    <mergeCell ref="E23:H23"/>
    <mergeCell ref="B24:D24"/>
    <mergeCell ref="E24:H24"/>
    <mergeCell ref="B15:D15"/>
    <mergeCell ref="E15:H15"/>
    <mergeCell ref="B16:D16"/>
    <mergeCell ref="E16:H16"/>
    <mergeCell ref="B17:D17"/>
    <mergeCell ref="E17:H17"/>
    <mergeCell ref="B18:D18"/>
    <mergeCell ref="E18:H18"/>
    <mergeCell ref="B19:D19"/>
    <mergeCell ref="E19:H19"/>
    <mergeCell ref="B12:D12"/>
    <mergeCell ref="E12:H12"/>
    <mergeCell ref="B13:D13"/>
    <mergeCell ref="E13:H13"/>
    <mergeCell ref="B14:D14"/>
    <mergeCell ref="E14:H14"/>
    <mergeCell ref="A7:C7"/>
    <mergeCell ref="A10:A11"/>
    <mergeCell ref="B10:I10"/>
    <mergeCell ref="J10:J11"/>
    <mergeCell ref="K10:N10"/>
    <mergeCell ref="O10:O11"/>
    <mergeCell ref="B11:D11"/>
    <mergeCell ref="E11:H11"/>
  </mergeCells>
  <pageMargins left="0.39370078740157483" right="0.39370078740157483" top="0.39370078740157483" bottom="0.39370078740157483" header="0" footer="0"/>
  <pageSetup scale="50" fitToHeight="0" pageOrder="overThenDown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</cp:lastModifiedBy>
  <cp:lastPrinted>2020-02-19T06:25:43Z</cp:lastPrinted>
  <dcterms:modified xsi:type="dcterms:W3CDTF">2020-02-19T06:25:49Z</dcterms:modified>
</cp:coreProperties>
</file>